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\Desktop\Material para dowload leva 3\"/>
    </mc:Choice>
  </mc:AlternateContent>
  <xr:revisionPtr revIDLastSave="0" documentId="8_{9F5D13CF-F462-4F37-AEC9-B214A28AE623}" xr6:coauthVersionLast="40" xr6:coauthVersionMax="40" xr10:uidLastSave="{00000000-0000-0000-0000-000000000000}"/>
  <bookViews>
    <workbookView xWindow="0" yWindow="0" windowWidth="20490" windowHeight="7485" activeTab="2" xr2:uid="{721EB1DB-9D01-48CE-823C-DC7FA5F72774}"/>
  </bookViews>
  <sheets>
    <sheet name="Exemplo Pizza Portuguesa" sheetId="1" r:id="rId1"/>
    <sheet name="Ficha para preenchimento 1" sheetId="3" r:id="rId2"/>
    <sheet name="Ficha para preenchimento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3" l="1"/>
  <c r="I11" i="3"/>
  <c r="D13" i="3" s="1"/>
  <c r="I25" i="3" s="1"/>
  <c r="I23" i="2"/>
  <c r="I11" i="2"/>
  <c r="D13" i="2" s="1"/>
  <c r="I25" i="2" s="1"/>
  <c r="I16" i="1"/>
  <c r="H22" i="1"/>
  <c r="I22" i="1" s="1"/>
  <c r="H17" i="1"/>
  <c r="I17" i="1" s="1"/>
  <c r="H18" i="1"/>
  <c r="I18" i="1" s="1"/>
  <c r="H19" i="1"/>
  <c r="I19" i="1" s="1"/>
  <c r="H20" i="1"/>
  <c r="I20" i="1" s="1"/>
  <c r="H21" i="1"/>
  <c r="I21" i="1" s="1"/>
  <c r="H16" i="1"/>
  <c r="I7" i="1"/>
  <c r="H6" i="1"/>
  <c r="I6" i="1" s="1"/>
  <c r="H7" i="1"/>
  <c r="H8" i="1"/>
  <c r="I8" i="1" s="1"/>
  <c r="H9" i="1"/>
  <c r="I9" i="1" s="1"/>
  <c r="H5" i="1"/>
  <c r="I5" i="1" s="1"/>
  <c r="I23" i="1" l="1"/>
  <c r="I11" i="1"/>
  <c r="D13" i="1" s="1"/>
  <c r="I25" i="1" s="1"/>
</calcChain>
</file>

<file path=xl/sharedStrings.xml><?xml version="1.0" encoding="utf-8"?>
<sst xmlns="http://schemas.openxmlformats.org/spreadsheetml/2006/main" count="143" uniqueCount="55">
  <si>
    <t>Receita:</t>
  </si>
  <si>
    <t xml:space="preserve">Pizza portuguesa </t>
  </si>
  <si>
    <t>Rendimento:</t>
  </si>
  <si>
    <t xml:space="preserve">1 unidade </t>
  </si>
  <si>
    <t>Tempo de Preparo:</t>
  </si>
  <si>
    <t>85 minutos</t>
  </si>
  <si>
    <t xml:space="preserve">Ingrediente </t>
  </si>
  <si>
    <t>Marca</t>
  </si>
  <si>
    <t>Valor pago (R$)</t>
  </si>
  <si>
    <t xml:space="preserve">Rendimento por receita </t>
  </si>
  <si>
    <t>Custo por porção (R$)</t>
  </si>
  <si>
    <t>Massa</t>
  </si>
  <si>
    <t>Açúcar</t>
  </si>
  <si>
    <t>União</t>
  </si>
  <si>
    <t>Farinha de Trigo</t>
  </si>
  <si>
    <t>Dona Benta</t>
  </si>
  <si>
    <t>Fermento Biológico</t>
  </si>
  <si>
    <t>-</t>
  </si>
  <si>
    <t xml:space="preserve">Óleo </t>
  </si>
  <si>
    <t>Sal</t>
  </si>
  <si>
    <t>Água</t>
  </si>
  <si>
    <t xml:space="preserve">Recheio </t>
  </si>
  <si>
    <t>Tomate</t>
  </si>
  <si>
    <t>Presunto</t>
  </si>
  <si>
    <t>Ervilha</t>
  </si>
  <si>
    <t>Mussarela</t>
  </si>
  <si>
    <t>Cebola</t>
  </si>
  <si>
    <t>Embalagem</t>
  </si>
  <si>
    <t>Caixa para pizza</t>
  </si>
  <si>
    <t>Custo variável 1 pizza =</t>
  </si>
  <si>
    <t>Ovo (unidade)</t>
  </si>
  <si>
    <t>Quantidade comprada (em gramas ou ml ou unidade)</t>
  </si>
  <si>
    <t>Quantidade usada na receita 
(em gramas ou ml ou unidade)</t>
  </si>
  <si>
    <t>TOTAL</t>
  </si>
  <si>
    <t xml:space="preserve">Etapas da Produção </t>
  </si>
  <si>
    <t>Tempo por etapa</t>
  </si>
  <si>
    <t>1. Massa</t>
  </si>
  <si>
    <t>60 minutos</t>
  </si>
  <si>
    <t>2. Recheio</t>
  </si>
  <si>
    <t>10 minutos</t>
  </si>
  <si>
    <t xml:space="preserve">3. Forno </t>
  </si>
  <si>
    <t>4. Embalagem</t>
  </si>
  <si>
    <t>5 minutos</t>
  </si>
  <si>
    <t xml:space="preserve">Rendimento da massa: </t>
  </si>
  <si>
    <t xml:space="preserve">pizzas </t>
  </si>
  <si>
    <t>Custo variável por massa de pizza:</t>
  </si>
  <si>
    <t>Tempo por etapa (minutos)</t>
  </si>
  <si>
    <t xml:space="preserve">1. </t>
  </si>
  <si>
    <t xml:space="preserve">2. </t>
  </si>
  <si>
    <t xml:space="preserve">3. </t>
  </si>
  <si>
    <t>4.</t>
  </si>
  <si>
    <t>5.</t>
  </si>
  <si>
    <t>6.</t>
  </si>
  <si>
    <t>7.</t>
  </si>
  <si>
    <t>pizzas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</si>
</sst>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4C6E7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8" fontId="0" fillId="5" borderId="2" xfId="0" applyNumberForma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8" fontId="0" fillId="7" borderId="0" xfId="0" applyNumberForma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8" fontId="0" fillId="0" borderId="10" xfId="0" applyNumberFormat="1" applyBorder="1" applyAlignment="1">
      <alignment horizontal="left" vertical="center" wrapText="1"/>
    </xf>
    <xf numFmtId="8" fontId="0" fillId="9" borderId="2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8" fontId="0" fillId="0" borderId="2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0" borderId="25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2" fillId="0" borderId="10" xfId="1" applyFont="1" applyBorder="1" applyAlignment="1">
      <alignment vertical="center" wrapText="1"/>
    </xf>
    <xf numFmtId="44" fontId="0" fillId="9" borderId="25" xfId="0" applyNumberFormat="1" applyFill="1" applyBorder="1" applyAlignment="1">
      <alignment horizontal="center"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10" borderId="13" xfId="0" applyFont="1" applyFill="1" applyBorder="1" applyAlignment="1">
      <alignment horizontal="right" vertical="center" wrapText="1"/>
    </xf>
    <xf numFmtId="0" fontId="8" fillId="10" borderId="0" xfId="0" applyFont="1" applyFill="1" applyBorder="1" applyAlignment="1">
      <alignment horizontal="right" vertical="center" wrapText="1"/>
    </xf>
    <xf numFmtId="0" fontId="8" fillId="10" borderId="26" xfId="0" applyFont="1" applyFill="1" applyBorder="1" applyAlignment="1">
      <alignment horizontal="right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104775</xdr:rowOff>
    </xdr:to>
    <xdr:pic>
      <xdr:nvPicPr>
        <xdr:cNvPr id="6" name="Gráfico 5" descr="Pizza">
          <a:extLst>
            <a:ext uri="{FF2B5EF4-FFF2-40B4-BE49-F238E27FC236}">
              <a16:creationId xmlns:a16="http://schemas.microsoft.com/office/drawing/2014/main" id="{8B7EFAF2-CB9E-46DF-9DCE-7F0B83456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819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15</xdr:row>
      <xdr:rowOff>104775</xdr:rowOff>
    </xdr:to>
    <xdr:pic>
      <xdr:nvPicPr>
        <xdr:cNvPr id="7" name="Gráfico 6" descr="Pizza">
          <a:extLst>
            <a:ext uri="{FF2B5EF4-FFF2-40B4-BE49-F238E27FC236}">
              <a16:creationId xmlns:a16="http://schemas.microsoft.com/office/drawing/2014/main" id="{0DA0FE72-1A45-48AB-8424-17E8DF44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3686175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104775</xdr:rowOff>
    </xdr:to>
    <xdr:pic>
      <xdr:nvPicPr>
        <xdr:cNvPr id="2" name="Gráfico 1" descr="Pizza">
          <a:extLst>
            <a:ext uri="{FF2B5EF4-FFF2-40B4-BE49-F238E27FC236}">
              <a16:creationId xmlns:a16="http://schemas.microsoft.com/office/drawing/2014/main" id="{FCA0B5D7-D3EE-4D45-A092-EDAC545E9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819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15</xdr:row>
      <xdr:rowOff>104775</xdr:rowOff>
    </xdr:to>
    <xdr:pic>
      <xdr:nvPicPr>
        <xdr:cNvPr id="3" name="Gráfico 2" descr="Pizza">
          <a:extLst>
            <a:ext uri="{FF2B5EF4-FFF2-40B4-BE49-F238E27FC236}">
              <a16:creationId xmlns:a16="http://schemas.microsoft.com/office/drawing/2014/main" id="{CE883CAE-0610-41D5-B966-B80582558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3857625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4</xdr:row>
      <xdr:rowOff>104775</xdr:rowOff>
    </xdr:to>
    <xdr:pic>
      <xdr:nvPicPr>
        <xdr:cNvPr id="3" name="Gráfico 2" descr="Pizza">
          <a:extLst>
            <a:ext uri="{FF2B5EF4-FFF2-40B4-BE49-F238E27FC236}">
              <a16:creationId xmlns:a16="http://schemas.microsoft.com/office/drawing/2014/main" id="{228425D6-37DE-4CC1-B9A7-526997E2F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819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15</xdr:row>
      <xdr:rowOff>104775</xdr:rowOff>
    </xdr:to>
    <xdr:pic>
      <xdr:nvPicPr>
        <xdr:cNvPr id="4" name="Gráfico 3" descr="Pizza">
          <a:extLst>
            <a:ext uri="{FF2B5EF4-FFF2-40B4-BE49-F238E27FC236}">
              <a16:creationId xmlns:a16="http://schemas.microsoft.com/office/drawing/2014/main" id="{999CE3C4-C29B-45B6-8528-8BE451FB4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46334">
          <a:off x="0" y="368617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F01C-281A-42B2-BE49-A0F24A11FCC9}">
  <dimension ref="A1:I33"/>
  <sheetViews>
    <sheetView showGridLines="0" zoomScaleNormal="100" workbookViewId="0">
      <selection activeCell="F8" sqref="F8"/>
    </sheetView>
  </sheetViews>
  <sheetFormatPr defaultRowHeight="15" x14ac:dyDescent="0.25"/>
  <cols>
    <col min="1" max="1" width="15.85546875" customWidth="1"/>
    <col min="3" max="3" width="14.140625" customWidth="1"/>
    <col min="4" max="4" width="17.140625" customWidth="1"/>
    <col min="5" max="5" width="15.85546875" customWidth="1"/>
    <col min="6" max="6" width="17" customWidth="1"/>
    <col min="7" max="7" width="42.7109375" customWidth="1"/>
    <col min="8" max="8" width="21.28515625" customWidth="1"/>
    <col min="9" max="9" width="20.140625" customWidth="1"/>
  </cols>
  <sheetData>
    <row r="1" spans="1:9" ht="16.5" thickBot="1" x14ac:dyDescent="0.3">
      <c r="A1" s="83" t="s">
        <v>0</v>
      </c>
      <c r="B1" s="84"/>
      <c r="C1" s="85" t="s">
        <v>1</v>
      </c>
      <c r="D1" s="86"/>
      <c r="E1" s="86"/>
      <c r="F1" s="86"/>
      <c r="G1" s="86"/>
      <c r="H1" s="86"/>
      <c r="I1" s="87"/>
    </row>
    <row r="2" spans="1:9" ht="16.5" thickBot="1" x14ac:dyDescent="0.3">
      <c r="A2" s="83" t="s">
        <v>2</v>
      </c>
      <c r="B2" s="84"/>
      <c r="C2" s="85" t="s">
        <v>3</v>
      </c>
      <c r="D2" s="86"/>
      <c r="E2" s="86"/>
      <c r="F2" s="86"/>
      <c r="G2" s="86"/>
      <c r="H2" s="86"/>
      <c r="I2" s="87"/>
    </row>
    <row r="3" spans="1:9" ht="31.5" customHeight="1" thickBot="1" x14ac:dyDescent="0.3">
      <c r="A3" s="83" t="s">
        <v>4</v>
      </c>
      <c r="B3" s="84"/>
      <c r="C3" s="85" t="s">
        <v>5</v>
      </c>
      <c r="D3" s="86"/>
      <c r="E3" s="86"/>
      <c r="F3" s="86"/>
      <c r="G3" s="86"/>
      <c r="H3" s="86"/>
      <c r="I3" s="87"/>
    </row>
    <row r="4" spans="1:9" ht="63.75" thickBot="1" x14ac:dyDescent="0.3">
      <c r="A4" s="55"/>
      <c r="B4" s="70" t="s">
        <v>6</v>
      </c>
      <c r="C4" s="71"/>
      <c r="D4" s="1" t="s">
        <v>7</v>
      </c>
      <c r="E4" s="1" t="s">
        <v>31</v>
      </c>
      <c r="F4" s="1" t="s">
        <v>8</v>
      </c>
      <c r="G4" s="1" t="s">
        <v>32</v>
      </c>
      <c r="H4" s="2" t="s">
        <v>9</v>
      </c>
      <c r="I4" s="2" t="s">
        <v>10</v>
      </c>
    </row>
    <row r="5" spans="1:9" ht="16.5" thickBot="1" x14ac:dyDescent="0.3">
      <c r="A5" s="88" t="s">
        <v>11</v>
      </c>
      <c r="B5" s="65" t="s">
        <v>12</v>
      </c>
      <c r="C5" s="66"/>
      <c r="D5" s="4" t="s">
        <v>13</v>
      </c>
      <c r="E5" s="3">
        <v>1000</v>
      </c>
      <c r="F5" s="5">
        <v>3</v>
      </c>
      <c r="G5" s="3">
        <v>12</v>
      </c>
      <c r="H5" s="13">
        <f>E5/G5</f>
        <v>83.333333333333329</v>
      </c>
      <c r="I5" s="5">
        <f>F5/H5</f>
        <v>3.6000000000000004E-2</v>
      </c>
    </row>
    <row r="6" spans="1:9" ht="16.5" thickBot="1" x14ac:dyDescent="0.3">
      <c r="A6" s="89"/>
      <c r="B6" s="65" t="s">
        <v>14</v>
      </c>
      <c r="C6" s="66"/>
      <c r="D6" s="4" t="s">
        <v>15</v>
      </c>
      <c r="E6" s="3">
        <v>1000</v>
      </c>
      <c r="F6" s="5">
        <v>3.5</v>
      </c>
      <c r="G6" s="3">
        <v>1000</v>
      </c>
      <c r="H6" s="3">
        <f t="shared" ref="H6:H9" si="0">E6/G6</f>
        <v>1</v>
      </c>
      <c r="I6" s="5">
        <f t="shared" ref="I6:I9" si="1">F6/H6</f>
        <v>3.5</v>
      </c>
    </row>
    <row r="7" spans="1:9" ht="16.5" thickBot="1" x14ac:dyDescent="0.3">
      <c r="A7" s="89"/>
      <c r="B7" s="65" t="s">
        <v>16</v>
      </c>
      <c r="C7" s="66"/>
      <c r="D7" s="4" t="s">
        <v>17</v>
      </c>
      <c r="E7" s="3">
        <v>500</v>
      </c>
      <c r="F7" s="5">
        <v>4.5</v>
      </c>
      <c r="G7" s="3">
        <v>60</v>
      </c>
      <c r="H7" s="13">
        <f t="shared" si="0"/>
        <v>8.3333333333333339</v>
      </c>
      <c r="I7" s="5">
        <f t="shared" si="1"/>
        <v>0.53999999999999992</v>
      </c>
    </row>
    <row r="8" spans="1:9" ht="16.5" thickBot="1" x14ac:dyDescent="0.3">
      <c r="A8" s="89"/>
      <c r="B8" s="65" t="s">
        <v>18</v>
      </c>
      <c r="C8" s="66"/>
      <c r="D8" s="4" t="s">
        <v>17</v>
      </c>
      <c r="E8" s="3">
        <v>900</v>
      </c>
      <c r="F8" s="5">
        <v>3</v>
      </c>
      <c r="G8" s="3">
        <v>120</v>
      </c>
      <c r="H8" s="3">
        <f t="shared" si="0"/>
        <v>7.5</v>
      </c>
      <c r="I8" s="5">
        <f t="shared" si="1"/>
        <v>0.4</v>
      </c>
    </row>
    <row r="9" spans="1:9" ht="16.5" thickBot="1" x14ac:dyDescent="0.3">
      <c r="A9" s="89"/>
      <c r="B9" s="65" t="s">
        <v>19</v>
      </c>
      <c r="C9" s="66"/>
      <c r="D9" s="4" t="s">
        <v>17</v>
      </c>
      <c r="E9" s="3">
        <v>1000</v>
      </c>
      <c r="F9" s="5">
        <v>2</v>
      </c>
      <c r="G9" s="3">
        <v>20</v>
      </c>
      <c r="H9" s="3">
        <f t="shared" si="0"/>
        <v>50</v>
      </c>
      <c r="I9" s="5">
        <f t="shared" si="1"/>
        <v>0.04</v>
      </c>
    </row>
    <row r="10" spans="1:9" ht="16.5" thickBot="1" x14ac:dyDescent="0.3">
      <c r="A10" s="90"/>
      <c r="B10" s="81" t="s">
        <v>20</v>
      </c>
      <c r="C10" s="82"/>
      <c r="D10" s="7" t="s">
        <v>17</v>
      </c>
      <c r="E10" s="6" t="s">
        <v>17</v>
      </c>
      <c r="F10" s="6" t="s">
        <v>17</v>
      </c>
      <c r="G10" s="6">
        <v>500</v>
      </c>
      <c r="H10" s="3" t="s">
        <v>17</v>
      </c>
      <c r="I10" s="5" t="s">
        <v>17</v>
      </c>
    </row>
    <row r="11" spans="1:9" ht="16.5" thickBot="1" x14ac:dyDescent="0.3">
      <c r="A11" s="18"/>
      <c r="B11" s="18"/>
      <c r="C11" s="18"/>
      <c r="D11" s="19"/>
      <c r="E11" s="20"/>
      <c r="F11" s="20"/>
      <c r="G11" s="20"/>
      <c r="H11" s="22" t="s">
        <v>33</v>
      </c>
      <c r="I11" s="23">
        <f>SUM(I5:I10)</f>
        <v>4.516</v>
      </c>
    </row>
    <row r="12" spans="1:9" ht="15" customHeight="1" x14ac:dyDescent="0.25">
      <c r="A12" s="79" t="s">
        <v>43</v>
      </c>
      <c r="B12" s="80"/>
      <c r="C12" s="30">
        <v>6</v>
      </c>
      <c r="D12" s="31" t="s">
        <v>54</v>
      </c>
      <c r="E12" s="31"/>
      <c r="F12" s="31"/>
      <c r="G12" s="31"/>
      <c r="H12" s="31"/>
      <c r="I12" s="32"/>
    </row>
    <row r="13" spans="1:9" ht="15.75" customHeight="1" thickBot="1" x14ac:dyDescent="0.3">
      <c r="A13" s="68" t="s">
        <v>45</v>
      </c>
      <c r="B13" s="69"/>
      <c r="C13" s="69"/>
      <c r="D13" s="51">
        <f>I11/C12</f>
        <v>0.75266666666666671</v>
      </c>
      <c r="E13" s="50"/>
      <c r="F13" s="26"/>
      <c r="G13" s="14"/>
      <c r="H13" s="14"/>
      <c r="I13" s="15"/>
    </row>
    <row r="14" spans="1:9" ht="15.75" customHeight="1" thickBot="1" x14ac:dyDescent="0.3">
      <c r="A14" s="34"/>
      <c r="B14" s="34"/>
      <c r="C14" s="34"/>
      <c r="D14" s="53"/>
      <c r="E14" s="54"/>
      <c r="F14" s="37"/>
      <c r="G14" s="36"/>
      <c r="H14" s="36"/>
      <c r="I14" s="36"/>
    </row>
    <row r="15" spans="1:9" ht="63.75" thickBot="1" x14ac:dyDescent="0.3">
      <c r="A15" s="34"/>
      <c r="B15" s="70" t="s">
        <v>6</v>
      </c>
      <c r="C15" s="71"/>
      <c r="D15" s="12" t="s">
        <v>7</v>
      </c>
      <c r="E15" s="12" t="s">
        <v>31</v>
      </c>
      <c r="F15" s="12" t="s">
        <v>8</v>
      </c>
      <c r="G15" s="12" t="s">
        <v>32</v>
      </c>
      <c r="H15" s="43" t="s">
        <v>9</v>
      </c>
      <c r="I15" s="43" t="s">
        <v>10</v>
      </c>
    </row>
    <row r="16" spans="1:9" ht="16.5" thickBot="1" x14ac:dyDescent="0.3">
      <c r="A16" s="72" t="s">
        <v>21</v>
      </c>
      <c r="B16" s="75" t="s">
        <v>22</v>
      </c>
      <c r="C16" s="76"/>
      <c r="D16" s="9" t="s">
        <v>17</v>
      </c>
      <c r="E16" s="8">
        <v>1000</v>
      </c>
      <c r="F16" s="10">
        <v>4.6500000000000004</v>
      </c>
      <c r="G16" s="8">
        <v>170</v>
      </c>
      <c r="H16" s="16">
        <f>E16/G16</f>
        <v>5.882352941176471</v>
      </c>
      <c r="I16" s="10">
        <f>F16/H16</f>
        <v>0.79049999999999998</v>
      </c>
    </row>
    <row r="17" spans="1:9" ht="16.5" thickBot="1" x14ac:dyDescent="0.3">
      <c r="A17" s="73"/>
      <c r="B17" s="77" t="s">
        <v>23</v>
      </c>
      <c r="C17" s="78"/>
      <c r="D17" s="9" t="s">
        <v>17</v>
      </c>
      <c r="E17" s="8">
        <v>1000</v>
      </c>
      <c r="F17" s="10">
        <v>11</v>
      </c>
      <c r="G17" s="8">
        <v>250</v>
      </c>
      <c r="H17" s="16">
        <f t="shared" ref="H17:H21" si="2">E17/G17</f>
        <v>4</v>
      </c>
      <c r="I17" s="10">
        <f t="shared" ref="I17:I22" si="3">F17/H17</f>
        <v>2.75</v>
      </c>
    </row>
    <row r="18" spans="1:9" ht="16.5" thickBot="1" x14ac:dyDescent="0.3">
      <c r="A18" s="73"/>
      <c r="B18" s="77" t="s">
        <v>24</v>
      </c>
      <c r="C18" s="78"/>
      <c r="D18" s="9" t="s">
        <v>17</v>
      </c>
      <c r="E18" s="8">
        <v>200</v>
      </c>
      <c r="F18" s="10">
        <v>2.15</v>
      </c>
      <c r="G18" s="8">
        <v>50</v>
      </c>
      <c r="H18" s="16">
        <f t="shared" si="2"/>
        <v>4</v>
      </c>
      <c r="I18" s="10">
        <f t="shared" si="3"/>
        <v>0.53749999999999998</v>
      </c>
    </row>
    <row r="19" spans="1:9" ht="16.5" thickBot="1" x14ac:dyDescent="0.3">
      <c r="A19" s="73"/>
      <c r="B19" s="77" t="s">
        <v>30</v>
      </c>
      <c r="C19" s="78"/>
      <c r="D19" s="9" t="s">
        <v>17</v>
      </c>
      <c r="E19" s="8">
        <v>12</v>
      </c>
      <c r="F19" s="10">
        <v>6</v>
      </c>
      <c r="G19" s="8">
        <v>1</v>
      </c>
      <c r="H19" s="16">
        <f t="shared" si="2"/>
        <v>12</v>
      </c>
      <c r="I19" s="10">
        <f t="shared" si="3"/>
        <v>0.5</v>
      </c>
    </row>
    <row r="20" spans="1:9" ht="16.5" thickBot="1" x14ac:dyDescent="0.3">
      <c r="A20" s="73"/>
      <c r="B20" s="77" t="s">
        <v>25</v>
      </c>
      <c r="C20" s="78"/>
      <c r="D20" s="9" t="s">
        <v>17</v>
      </c>
      <c r="E20" s="8">
        <v>1000</v>
      </c>
      <c r="F20" s="10">
        <v>27</v>
      </c>
      <c r="G20" s="8">
        <v>120</v>
      </c>
      <c r="H20" s="16">
        <f t="shared" si="2"/>
        <v>8.3333333333333339</v>
      </c>
      <c r="I20" s="10">
        <f t="shared" si="3"/>
        <v>3.2399999999999998</v>
      </c>
    </row>
    <row r="21" spans="1:9" ht="16.5" thickBot="1" x14ac:dyDescent="0.3">
      <c r="A21" s="74"/>
      <c r="B21" s="77" t="s">
        <v>26</v>
      </c>
      <c r="C21" s="78"/>
      <c r="D21" s="9" t="s">
        <v>17</v>
      </c>
      <c r="E21" s="8">
        <v>150</v>
      </c>
      <c r="F21" s="10">
        <v>0.5</v>
      </c>
      <c r="G21" s="8">
        <v>150</v>
      </c>
      <c r="H21" s="16">
        <f t="shared" si="2"/>
        <v>1</v>
      </c>
      <c r="I21" s="10">
        <f t="shared" si="3"/>
        <v>0.5</v>
      </c>
    </row>
    <row r="22" spans="1:9" ht="16.5" thickBot="1" x14ac:dyDescent="0.3">
      <c r="A22" s="11" t="s">
        <v>27</v>
      </c>
      <c r="B22" s="65" t="s">
        <v>28</v>
      </c>
      <c r="C22" s="66"/>
      <c r="D22" s="4" t="s">
        <v>17</v>
      </c>
      <c r="E22" s="3">
        <v>400</v>
      </c>
      <c r="F22" s="5">
        <v>500</v>
      </c>
      <c r="G22" s="3">
        <v>1</v>
      </c>
      <c r="H22" s="17">
        <f>E22/G22</f>
        <v>400</v>
      </c>
      <c r="I22" s="10">
        <f t="shared" si="3"/>
        <v>1.25</v>
      </c>
    </row>
    <row r="23" spans="1:9" ht="15.75" x14ac:dyDescent="0.25">
      <c r="A23" s="24"/>
      <c r="B23" s="25"/>
      <c r="C23" s="25"/>
      <c r="D23" s="19"/>
      <c r="E23" s="20"/>
      <c r="F23" s="21"/>
      <c r="G23" s="20"/>
      <c r="H23" s="22" t="s">
        <v>33</v>
      </c>
      <c r="I23" s="23">
        <f>SUM(I16:I22)</f>
        <v>9.5679999999999996</v>
      </c>
    </row>
    <row r="24" spans="1:9" ht="15.75" x14ac:dyDescent="0.25">
      <c r="A24" s="18"/>
      <c r="B24" s="18"/>
      <c r="C24" s="18"/>
      <c r="D24" s="19"/>
      <c r="E24" s="20"/>
      <c r="F24" s="21"/>
      <c r="G24" s="20"/>
      <c r="H24" s="28"/>
      <c r="I24" s="29"/>
    </row>
    <row r="25" spans="1:9" ht="27" customHeight="1" x14ac:dyDescent="0.25">
      <c r="A25" s="67" t="s">
        <v>29</v>
      </c>
      <c r="B25" s="67"/>
      <c r="C25" s="67"/>
      <c r="D25" s="67"/>
      <c r="E25" s="67"/>
      <c r="F25" s="67"/>
      <c r="G25" s="67"/>
      <c r="H25" s="67"/>
      <c r="I25" s="52">
        <f>D13+I23</f>
        <v>10.320666666666666</v>
      </c>
    </row>
    <row r="28" spans="1:9" ht="32.25" customHeight="1" x14ac:dyDescent="0.25">
      <c r="A28" s="56" t="s">
        <v>34</v>
      </c>
      <c r="B28" s="57"/>
      <c r="C28" s="57"/>
      <c r="D28" s="57"/>
      <c r="E28" s="57"/>
      <c r="F28" s="57"/>
      <c r="G28" s="58"/>
      <c r="H28" s="57" t="s">
        <v>35</v>
      </c>
      <c r="I28" s="57"/>
    </row>
    <row r="29" spans="1:9" ht="15.75" x14ac:dyDescent="0.25">
      <c r="A29" s="59" t="s">
        <v>36</v>
      </c>
      <c r="B29" s="59"/>
      <c r="C29" s="59"/>
      <c r="D29" s="59"/>
      <c r="E29" s="59"/>
      <c r="F29" s="59"/>
      <c r="G29" s="59"/>
      <c r="H29" s="64" t="s">
        <v>37</v>
      </c>
      <c r="I29" s="64"/>
    </row>
    <row r="30" spans="1:9" ht="15.75" x14ac:dyDescent="0.25">
      <c r="A30" s="59" t="s">
        <v>38</v>
      </c>
      <c r="B30" s="59"/>
      <c r="C30" s="59"/>
      <c r="D30" s="59"/>
      <c r="E30" s="59"/>
      <c r="F30" s="59"/>
      <c r="G30" s="59"/>
      <c r="H30" s="64" t="s">
        <v>39</v>
      </c>
      <c r="I30" s="64"/>
    </row>
    <row r="31" spans="1:9" ht="15.75" x14ac:dyDescent="0.25">
      <c r="A31" s="59" t="s">
        <v>40</v>
      </c>
      <c r="B31" s="59"/>
      <c r="C31" s="59"/>
      <c r="D31" s="59"/>
      <c r="E31" s="59"/>
      <c r="F31" s="59"/>
      <c r="G31" s="59"/>
      <c r="H31" s="64" t="s">
        <v>39</v>
      </c>
      <c r="I31" s="64"/>
    </row>
    <row r="32" spans="1:9" ht="15.75" x14ac:dyDescent="0.25">
      <c r="A32" s="59" t="s">
        <v>41</v>
      </c>
      <c r="B32" s="59"/>
      <c r="C32" s="59"/>
      <c r="D32" s="59"/>
      <c r="E32" s="59"/>
      <c r="F32" s="59"/>
      <c r="G32" s="59"/>
      <c r="H32" s="64" t="s">
        <v>42</v>
      </c>
      <c r="I32" s="64"/>
    </row>
    <row r="33" spans="1:9" ht="15.75" x14ac:dyDescent="0.25">
      <c r="A33" s="60" t="s">
        <v>33</v>
      </c>
      <c r="B33" s="61"/>
      <c r="C33" s="61"/>
      <c r="D33" s="61"/>
      <c r="E33" s="61"/>
      <c r="F33" s="61"/>
      <c r="G33" s="62"/>
      <c r="H33" s="63" t="s">
        <v>5</v>
      </c>
      <c r="I33" s="63"/>
    </row>
  </sheetData>
  <mergeCells count="38">
    <mergeCell ref="B4:C4"/>
    <mergeCell ref="A5:A10"/>
    <mergeCell ref="A1:B1"/>
    <mergeCell ref="C1:I1"/>
    <mergeCell ref="A2:B2"/>
    <mergeCell ref="C2:I2"/>
    <mergeCell ref="A3:B3"/>
    <mergeCell ref="C3:I3"/>
    <mergeCell ref="A12:B12"/>
    <mergeCell ref="B5:C5"/>
    <mergeCell ref="B6:C6"/>
    <mergeCell ref="B7:C7"/>
    <mergeCell ref="B8:C8"/>
    <mergeCell ref="B9:C9"/>
    <mergeCell ref="B10:C10"/>
    <mergeCell ref="H28:I28"/>
    <mergeCell ref="B22:C22"/>
    <mergeCell ref="A25:H25"/>
    <mergeCell ref="A13:C13"/>
    <mergeCell ref="B15:C15"/>
    <mergeCell ref="A16:A21"/>
    <mergeCell ref="B16:C16"/>
    <mergeCell ref="B17:C17"/>
    <mergeCell ref="B18:C18"/>
    <mergeCell ref="B19:C19"/>
    <mergeCell ref="B20:C20"/>
    <mergeCell ref="B21:C21"/>
    <mergeCell ref="H33:I33"/>
    <mergeCell ref="H32:I32"/>
    <mergeCell ref="H31:I31"/>
    <mergeCell ref="H30:I30"/>
    <mergeCell ref="H29:I29"/>
    <mergeCell ref="A28:G28"/>
    <mergeCell ref="A29:G29"/>
    <mergeCell ref="A33:G33"/>
    <mergeCell ref="A32:G32"/>
    <mergeCell ref="A31:G31"/>
    <mergeCell ref="A30:G3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A250-93FB-4E63-B04A-0B11FB287CB3}">
  <dimension ref="A1:I36"/>
  <sheetViews>
    <sheetView showGridLines="0" topLeftCell="A4" workbookViewId="0">
      <selection activeCell="A4" sqref="A4:I4"/>
    </sheetView>
  </sheetViews>
  <sheetFormatPr defaultRowHeight="15" x14ac:dyDescent="0.25"/>
  <cols>
    <col min="1" max="1" width="15.85546875" customWidth="1"/>
    <col min="3" max="3" width="14.140625" customWidth="1"/>
    <col min="4" max="4" width="17.140625" customWidth="1"/>
    <col min="5" max="5" width="15.85546875" customWidth="1"/>
    <col min="6" max="6" width="17" customWidth="1"/>
    <col min="7" max="7" width="42.7109375" customWidth="1"/>
    <col min="8" max="8" width="21.28515625" customWidth="1"/>
    <col min="9" max="9" width="20.140625" customWidth="1"/>
  </cols>
  <sheetData>
    <row r="1" spans="1:9" ht="16.5" thickBot="1" x14ac:dyDescent="0.3">
      <c r="A1" s="83" t="s">
        <v>0</v>
      </c>
      <c r="B1" s="84"/>
      <c r="C1" s="85"/>
      <c r="D1" s="86"/>
      <c r="E1" s="86"/>
      <c r="F1" s="86"/>
      <c r="G1" s="86"/>
      <c r="H1" s="86"/>
      <c r="I1" s="87"/>
    </row>
    <row r="2" spans="1:9" ht="16.5" thickBot="1" x14ac:dyDescent="0.3">
      <c r="A2" s="83" t="s">
        <v>2</v>
      </c>
      <c r="B2" s="84"/>
      <c r="C2" s="85"/>
      <c r="D2" s="86"/>
      <c r="E2" s="86"/>
      <c r="F2" s="86"/>
      <c r="G2" s="86"/>
      <c r="H2" s="86"/>
      <c r="I2" s="87"/>
    </row>
    <row r="3" spans="1:9" ht="31.5" customHeight="1" thickBot="1" x14ac:dyDescent="0.3">
      <c r="A3" s="83" t="s">
        <v>4</v>
      </c>
      <c r="B3" s="84"/>
      <c r="C3" s="85"/>
      <c r="D3" s="86"/>
      <c r="E3" s="86"/>
      <c r="F3" s="86"/>
      <c r="G3" s="86"/>
      <c r="H3" s="86"/>
      <c r="I3" s="87"/>
    </row>
    <row r="4" spans="1:9" ht="63.75" thickBot="1" x14ac:dyDescent="0.3">
      <c r="A4" s="34"/>
      <c r="B4" s="70" t="s">
        <v>6</v>
      </c>
      <c r="C4" s="71"/>
      <c r="D4" s="1" t="s">
        <v>7</v>
      </c>
      <c r="E4" s="1" t="s">
        <v>31</v>
      </c>
      <c r="F4" s="1" t="s">
        <v>8</v>
      </c>
      <c r="G4" s="1" t="s">
        <v>32</v>
      </c>
      <c r="H4" s="2" t="s">
        <v>9</v>
      </c>
      <c r="I4" s="2" t="s">
        <v>10</v>
      </c>
    </row>
    <row r="5" spans="1:9" ht="16.5" thickBot="1" x14ac:dyDescent="0.3">
      <c r="A5" s="88" t="s">
        <v>11</v>
      </c>
      <c r="B5" s="65"/>
      <c r="C5" s="66"/>
      <c r="D5" s="4"/>
      <c r="E5" s="3"/>
      <c r="F5" s="5"/>
      <c r="G5" s="3"/>
      <c r="H5" s="13"/>
      <c r="I5" s="5"/>
    </row>
    <row r="6" spans="1:9" ht="16.5" thickBot="1" x14ac:dyDescent="0.3">
      <c r="A6" s="89"/>
      <c r="B6" s="65"/>
      <c r="C6" s="66"/>
      <c r="D6" s="4"/>
      <c r="E6" s="3"/>
      <c r="F6" s="5"/>
      <c r="G6" s="3"/>
      <c r="H6" s="3"/>
      <c r="I6" s="5"/>
    </row>
    <row r="7" spans="1:9" ht="16.5" thickBot="1" x14ac:dyDescent="0.3">
      <c r="A7" s="89"/>
      <c r="B7" s="65"/>
      <c r="C7" s="66"/>
      <c r="D7" s="4"/>
      <c r="E7" s="3"/>
      <c r="F7" s="5"/>
      <c r="G7" s="3"/>
      <c r="H7" s="13"/>
      <c r="I7" s="5"/>
    </row>
    <row r="8" spans="1:9" ht="16.5" thickBot="1" x14ac:dyDescent="0.3">
      <c r="A8" s="89"/>
      <c r="B8" s="65"/>
      <c r="C8" s="66"/>
      <c r="D8" s="4"/>
      <c r="E8" s="3"/>
      <c r="F8" s="5"/>
      <c r="G8" s="3"/>
      <c r="H8" s="3"/>
      <c r="I8" s="5"/>
    </row>
    <row r="9" spans="1:9" ht="16.5" thickBot="1" x14ac:dyDescent="0.3">
      <c r="A9" s="89"/>
      <c r="B9" s="65"/>
      <c r="C9" s="66"/>
      <c r="D9" s="4"/>
      <c r="E9" s="3"/>
      <c r="F9" s="5"/>
      <c r="G9" s="3"/>
      <c r="H9" s="3"/>
      <c r="I9" s="5"/>
    </row>
    <row r="10" spans="1:9" ht="16.5" thickBot="1" x14ac:dyDescent="0.3">
      <c r="A10" s="90"/>
      <c r="B10" s="81"/>
      <c r="C10" s="82"/>
      <c r="D10" s="7"/>
      <c r="E10" s="6"/>
      <c r="F10" s="6"/>
      <c r="G10" s="6"/>
      <c r="H10" s="3"/>
      <c r="I10" s="5"/>
    </row>
    <row r="11" spans="1:9" ht="16.5" thickBot="1" x14ac:dyDescent="0.3">
      <c r="A11" s="18"/>
      <c r="B11" s="18"/>
      <c r="C11" s="18"/>
      <c r="D11" s="19"/>
      <c r="E11" s="20"/>
      <c r="F11" s="20"/>
      <c r="G11" s="20"/>
      <c r="H11" s="22" t="s">
        <v>33</v>
      </c>
      <c r="I11" s="23">
        <f>SUM(I5:I10)</f>
        <v>0</v>
      </c>
    </row>
    <row r="12" spans="1:9" ht="23.25" customHeight="1" x14ac:dyDescent="0.25">
      <c r="A12" s="79" t="s">
        <v>43</v>
      </c>
      <c r="B12" s="80"/>
      <c r="C12" s="44"/>
      <c r="D12" s="45" t="s">
        <v>44</v>
      </c>
      <c r="E12" s="31"/>
      <c r="F12" s="31"/>
      <c r="G12" s="31"/>
      <c r="H12" s="31"/>
      <c r="I12" s="32"/>
    </row>
    <row r="13" spans="1:9" ht="21" customHeight="1" thickBot="1" x14ac:dyDescent="0.3">
      <c r="A13" s="68" t="s">
        <v>45</v>
      </c>
      <c r="B13" s="69"/>
      <c r="C13" s="69"/>
      <c r="D13" s="33" t="e">
        <f>I11/C12</f>
        <v>#DIV/0!</v>
      </c>
      <c r="E13" s="14"/>
      <c r="F13" s="26"/>
      <c r="G13" s="14"/>
      <c r="H13" s="14"/>
      <c r="I13" s="15"/>
    </row>
    <row r="14" spans="1:9" ht="15.75" customHeight="1" thickBot="1" x14ac:dyDescent="0.3">
      <c r="A14" s="34"/>
      <c r="B14" s="34"/>
      <c r="C14" s="34"/>
      <c r="D14" s="35"/>
      <c r="E14" s="36"/>
      <c r="F14" s="37"/>
      <c r="G14" s="36"/>
      <c r="H14" s="36"/>
      <c r="I14" s="36"/>
    </row>
    <row r="15" spans="1:9" ht="63.75" thickBot="1" x14ac:dyDescent="0.3">
      <c r="A15" s="34"/>
      <c r="B15" s="70" t="s">
        <v>6</v>
      </c>
      <c r="C15" s="71"/>
      <c r="D15" s="12" t="s">
        <v>7</v>
      </c>
      <c r="E15" s="12" t="s">
        <v>31</v>
      </c>
      <c r="F15" s="12" t="s">
        <v>8</v>
      </c>
      <c r="G15" s="12" t="s">
        <v>32</v>
      </c>
      <c r="H15" s="43" t="s">
        <v>9</v>
      </c>
      <c r="I15" s="43" t="s">
        <v>10</v>
      </c>
    </row>
    <row r="16" spans="1:9" ht="16.5" thickBot="1" x14ac:dyDescent="0.3">
      <c r="A16" s="72" t="s">
        <v>21</v>
      </c>
      <c r="B16" s="77"/>
      <c r="C16" s="78"/>
      <c r="D16" s="38"/>
      <c r="E16" s="39"/>
      <c r="F16" s="40"/>
      <c r="G16" s="39"/>
      <c r="H16" s="41"/>
      <c r="I16" s="40"/>
    </row>
    <row r="17" spans="1:9" ht="16.5" thickBot="1" x14ac:dyDescent="0.3">
      <c r="A17" s="73"/>
      <c r="B17" s="77"/>
      <c r="C17" s="78"/>
      <c r="D17" s="9"/>
      <c r="E17" s="8"/>
      <c r="F17" s="10"/>
      <c r="G17" s="8"/>
      <c r="H17" s="16"/>
      <c r="I17" s="10"/>
    </row>
    <row r="18" spans="1:9" ht="16.5" thickBot="1" x14ac:dyDescent="0.3">
      <c r="A18" s="73"/>
      <c r="B18" s="77"/>
      <c r="C18" s="78"/>
      <c r="D18" s="9"/>
      <c r="E18" s="8"/>
      <c r="F18" s="10"/>
      <c r="G18" s="8"/>
      <c r="H18" s="16"/>
      <c r="I18" s="10"/>
    </row>
    <row r="19" spans="1:9" ht="16.5" thickBot="1" x14ac:dyDescent="0.3">
      <c r="A19" s="73"/>
      <c r="B19" s="77"/>
      <c r="C19" s="78"/>
      <c r="D19" s="9"/>
      <c r="E19" s="8"/>
      <c r="F19" s="10"/>
      <c r="G19" s="8"/>
      <c r="H19" s="16"/>
      <c r="I19" s="10"/>
    </row>
    <row r="20" spans="1:9" ht="16.5" thickBot="1" x14ac:dyDescent="0.3">
      <c r="A20" s="73"/>
      <c r="B20" s="77"/>
      <c r="C20" s="78"/>
      <c r="D20" s="9"/>
      <c r="E20" s="8"/>
      <c r="F20" s="10"/>
      <c r="G20" s="8"/>
      <c r="H20" s="16"/>
      <c r="I20" s="10"/>
    </row>
    <row r="21" spans="1:9" ht="16.5" thickBot="1" x14ac:dyDescent="0.3">
      <c r="A21" s="74"/>
      <c r="B21" s="77"/>
      <c r="C21" s="78"/>
      <c r="D21" s="9"/>
      <c r="E21" s="8"/>
      <c r="F21" s="10"/>
      <c r="G21" s="8"/>
      <c r="H21" s="16"/>
      <c r="I21" s="10"/>
    </row>
    <row r="22" spans="1:9" ht="16.5" thickBot="1" x14ac:dyDescent="0.3">
      <c r="A22" s="11" t="s">
        <v>27</v>
      </c>
      <c r="B22" s="65"/>
      <c r="C22" s="66"/>
      <c r="D22" s="4"/>
      <c r="E22" s="3"/>
      <c r="F22" s="5"/>
      <c r="G22" s="3"/>
      <c r="H22" s="17"/>
      <c r="I22" s="42"/>
    </row>
    <row r="23" spans="1:9" ht="15.75" x14ac:dyDescent="0.25">
      <c r="A23" s="24"/>
      <c r="B23" s="25"/>
      <c r="C23" s="25"/>
      <c r="D23" s="19"/>
      <c r="E23" s="20"/>
      <c r="F23" s="21"/>
      <c r="G23" s="20"/>
      <c r="H23" s="22" t="s">
        <v>33</v>
      </c>
      <c r="I23" s="23">
        <f>SUM(I16:I22)</f>
        <v>0</v>
      </c>
    </row>
    <row r="24" spans="1:9" ht="15.75" x14ac:dyDescent="0.25">
      <c r="A24" s="18"/>
      <c r="B24" s="18"/>
      <c r="C24" s="18"/>
      <c r="D24" s="19"/>
      <c r="E24" s="20"/>
      <c r="F24" s="21"/>
      <c r="G24" s="20"/>
      <c r="H24" s="28"/>
      <c r="I24" s="29"/>
    </row>
    <row r="25" spans="1:9" ht="27" customHeight="1" x14ac:dyDescent="0.25">
      <c r="A25" s="67" t="s">
        <v>29</v>
      </c>
      <c r="B25" s="67"/>
      <c r="C25" s="67"/>
      <c r="D25" s="67"/>
      <c r="E25" s="67"/>
      <c r="F25" s="67"/>
      <c r="G25" s="67"/>
      <c r="H25" s="67"/>
      <c r="I25" s="27" t="e">
        <f>D13+I23</f>
        <v>#DIV/0!</v>
      </c>
    </row>
    <row r="28" spans="1:9" ht="32.25" customHeight="1" x14ac:dyDescent="0.25">
      <c r="A28" s="56" t="s">
        <v>34</v>
      </c>
      <c r="B28" s="57"/>
      <c r="C28" s="57"/>
      <c r="D28" s="57"/>
      <c r="E28" s="57"/>
      <c r="F28" s="57"/>
      <c r="G28" s="58"/>
      <c r="H28" s="57" t="s">
        <v>46</v>
      </c>
      <c r="I28" s="57"/>
    </row>
    <row r="29" spans="1:9" ht="15.75" x14ac:dyDescent="0.25">
      <c r="A29" s="46" t="s">
        <v>47</v>
      </c>
      <c r="B29" s="91"/>
      <c r="C29" s="92"/>
      <c r="D29" s="92"/>
      <c r="E29" s="92"/>
      <c r="F29" s="92"/>
      <c r="G29" s="93"/>
      <c r="H29" s="64"/>
      <c r="I29" s="64"/>
    </row>
    <row r="30" spans="1:9" ht="15.75" x14ac:dyDescent="0.25">
      <c r="A30" s="46" t="s">
        <v>48</v>
      </c>
      <c r="B30" s="91"/>
      <c r="C30" s="92"/>
      <c r="D30" s="92"/>
      <c r="E30" s="92"/>
      <c r="F30" s="92"/>
      <c r="G30" s="93"/>
      <c r="H30" s="64"/>
      <c r="I30" s="64"/>
    </row>
    <row r="31" spans="1:9" ht="15.75" x14ac:dyDescent="0.25">
      <c r="A31" s="46" t="s">
        <v>49</v>
      </c>
      <c r="B31" s="91"/>
      <c r="C31" s="92"/>
      <c r="D31" s="92"/>
      <c r="E31" s="92"/>
      <c r="F31" s="92"/>
      <c r="G31" s="93"/>
      <c r="H31" s="64"/>
      <c r="I31" s="64"/>
    </row>
    <row r="32" spans="1:9" ht="15.75" x14ac:dyDescent="0.25">
      <c r="A32" s="46" t="s">
        <v>50</v>
      </c>
      <c r="B32" s="47"/>
      <c r="C32" s="48"/>
      <c r="D32" s="48"/>
      <c r="E32" s="48"/>
      <c r="F32" s="48"/>
      <c r="G32" s="49"/>
      <c r="H32" s="91"/>
      <c r="I32" s="93"/>
    </row>
    <row r="33" spans="1:9" ht="15.75" x14ac:dyDescent="0.25">
      <c r="A33" s="46" t="s">
        <v>51</v>
      </c>
      <c r="B33" s="47"/>
      <c r="C33" s="48"/>
      <c r="D33" s="48"/>
      <c r="E33" s="48"/>
      <c r="F33" s="48"/>
      <c r="G33" s="49"/>
      <c r="H33" s="91"/>
      <c r="I33" s="93"/>
    </row>
    <row r="34" spans="1:9" ht="15.75" x14ac:dyDescent="0.25">
      <c r="A34" s="46" t="s">
        <v>52</v>
      </c>
      <c r="B34" s="47"/>
      <c r="C34" s="48"/>
      <c r="D34" s="48"/>
      <c r="E34" s="48"/>
      <c r="F34" s="48"/>
      <c r="G34" s="49"/>
      <c r="H34" s="91"/>
      <c r="I34" s="93"/>
    </row>
    <row r="35" spans="1:9" ht="15.75" x14ac:dyDescent="0.25">
      <c r="A35" s="46" t="s">
        <v>53</v>
      </c>
      <c r="B35" s="91"/>
      <c r="C35" s="92"/>
      <c r="D35" s="92"/>
      <c r="E35" s="92"/>
      <c r="F35" s="92"/>
      <c r="G35" s="93"/>
      <c r="H35" s="64"/>
      <c r="I35" s="64"/>
    </row>
    <row r="36" spans="1:9" ht="15.75" x14ac:dyDescent="0.25">
      <c r="A36" s="60" t="s">
        <v>33</v>
      </c>
      <c r="B36" s="61"/>
      <c r="C36" s="61"/>
      <c r="D36" s="61"/>
      <c r="E36" s="61"/>
      <c r="F36" s="61"/>
      <c r="G36" s="62"/>
      <c r="H36" s="63"/>
      <c r="I36" s="63"/>
    </row>
  </sheetData>
  <mergeCells count="41">
    <mergeCell ref="A1:B1"/>
    <mergeCell ref="C1:I1"/>
    <mergeCell ref="A2:B2"/>
    <mergeCell ref="C2:I2"/>
    <mergeCell ref="A3:B3"/>
    <mergeCell ref="C3:I3"/>
    <mergeCell ref="B4:C4"/>
    <mergeCell ref="A5:A10"/>
    <mergeCell ref="B5:C5"/>
    <mergeCell ref="B6:C6"/>
    <mergeCell ref="B7:C7"/>
    <mergeCell ref="B8:C8"/>
    <mergeCell ref="B9:C9"/>
    <mergeCell ref="B10:C10"/>
    <mergeCell ref="A25:H25"/>
    <mergeCell ref="B29:G29"/>
    <mergeCell ref="B30:G30"/>
    <mergeCell ref="A28:G28"/>
    <mergeCell ref="H28:I28"/>
    <mergeCell ref="H29:I29"/>
    <mergeCell ref="H30:I30"/>
    <mergeCell ref="A12:B12"/>
    <mergeCell ref="A13:C13"/>
    <mergeCell ref="A16:A21"/>
    <mergeCell ref="B21:C21"/>
    <mergeCell ref="B22:C22"/>
    <mergeCell ref="B20:C20"/>
    <mergeCell ref="B15:C15"/>
    <mergeCell ref="B16:C16"/>
    <mergeCell ref="B17:C17"/>
    <mergeCell ref="B18:C18"/>
    <mergeCell ref="B19:C19"/>
    <mergeCell ref="A36:G36"/>
    <mergeCell ref="H36:I36"/>
    <mergeCell ref="B31:G31"/>
    <mergeCell ref="H32:I32"/>
    <mergeCell ref="H33:I33"/>
    <mergeCell ref="H34:I34"/>
    <mergeCell ref="B35:G35"/>
    <mergeCell ref="H35:I35"/>
    <mergeCell ref="H31:I3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38B4-70C7-4093-9E23-494AE5EA446C}">
  <dimension ref="A1:I36"/>
  <sheetViews>
    <sheetView showGridLines="0" tabSelected="1" workbookViewId="0">
      <selection activeCell="E12" sqref="E12"/>
    </sheetView>
  </sheetViews>
  <sheetFormatPr defaultRowHeight="15" x14ac:dyDescent="0.25"/>
  <cols>
    <col min="1" max="1" width="15.85546875" customWidth="1"/>
    <col min="3" max="3" width="14.140625" customWidth="1"/>
    <col min="4" max="4" width="17.140625" customWidth="1"/>
    <col min="5" max="5" width="15.85546875" customWidth="1"/>
    <col min="6" max="6" width="17" customWidth="1"/>
    <col min="7" max="7" width="42.7109375" customWidth="1"/>
    <col min="8" max="8" width="21.28515625" customWidth="1"/>
    <col min="9" max="9" width="20.140625" customWidth="1"/>
  </cols>
  <sheetData>
    <row r="1" spans="1:9" ht="16.5" thickBot="1" x14ac:dyDescent="0.3">
      <c r="A1" s="83" t="s">
        <v>0</v>
      </c>
      <c r="B1" s="84"/>
      <c r="C1" s="85"/>
      <c r="D1" s="86"/>
      <c r="E1" s="86"/>
      <c r="F1" s="86"/>
      <c r="G1" s="86"/>
      <c r="H1" s="86"/>
      <c r="I1" s="87"/>
    </row>
    <row r="2" spans="1:9" ht="16.5" thickBot="1" x14ac:dyDescent="0.3">
      <c r="A2" s="83" t="s">
        <v>2</v>
      </c>
      <c r="B2" s="84"/>
      <c r="C2" s="85"/>
      <c r="D2" s="86"/>
      <c r="E2" s="86"/>
      <c r="F2" s="86"/>
      <c r="G2" s="86"/>
      <c r="H2" s="86"/>
      <c r="I2" s="87"/>
    </row>
    <row r="3" spans="1:9" ht="31.5" customHeight="1" thickBot="1" x14ac:dyDescent="0.3">
      <c r="A3" s="83" t="s">
        <v>4</v>
      </c>
      <c r="B3" s="84"/>
      <c r="C3" s="85"/>
      <c r="D3" s="86"/>
      <c r="E3" s="86"/>
      <c r="F3" s="86"/>
      <c r="G3" s="86"/>
      <c r="H3" s="86"/>
      <c r="I3" s="87"/>
    </row>
    <row r="4" spans="1:9" ht="63.75" thickBot="1" x14ac:dyDescent="0.3">
      <c r="A4" s="34"/>
      <c r="B4" s="70" t="s">
        <v>6</v>
      </c>
      <c r="C4" s="71"/>
      <c r="D4" s="1" t="s">
        <v>7</v>
      </c>
      <c r="E4" s="1" t="s">
        <v>31</v>
      </c>
      <c r="F4" s="1" t="s">
        <v>8</v>
      </c>
      <c r="G4" s="1" t="s">
        <v>32</v>
      </c>
      <c r="H4" s="2" t="s">
        <v>9</v>
      </c>
      <c r="I4" s="2" t="s">
        <v>10</v>
      </c>
    </row>
    <row r="5" spans="1:9" ht="16.5" thickBot="1" x14ac:dyDescent="0.3">
      <c r="A5" s="88" t="s">
        <v>11</v>
      </c>
      <c r="B5" s="65"/>
      <c r="C5" s="66"/>
      <c r="D5" s="4"/>
      <c r="E5" s="3"/>
      <c r="F5" s="5"/>
      <c r="G5" s="3"/>
      <c r="H5" s="13"/>
      <c r="I5" s="5"/>
    </row>
    <row r="6" spans="1:9" ht="16.5" thickBot="1" x14ac:dyDescent="0.3">
      <c r="A6" s="89"/>
      <c r="B6" s="65"/>
      <c r="C6" s="66"/>
      <c r="D6" s="4"/>
      <c r="E6" s="3"/>
      <c r="F6" s="5"/>
      <c r="G6" s="3"/>
      <c r="H6" s="3"/>
      <c r="I6" s="5"/>
    </row>
    <row r="7" spans="1:9" ht="16.5" thickBot="1" x14ac:dyDescent="0.3">
      <c r="A7" s="89"/>
      <c r="B7" s="65"/>
      <c r="C7" s="66"/>
      <c r="D7" s="4"/>
      <c r="E7" s="3"/>
      <c r="F7" s="5"/>
      <c r="G7" s="3"/>
      <c r="H7" s="13"/>
      <c r="I7" s="5"/>
    </row>
    <row r="8" spans="1:9" ht="16.5" thickBot="1" x14ac:dyDescent="0.3">
      <c r="A8" s="89"/>
      <c r="B8" s="65"/>
      <c r="C8" s="66"/>
      <c r="D8" s="4"/>
      <c r="E8" s="3"/>
      <c r="F8" s="5"/>
      <c r="G8" s="3"/>
      <c r="H8" s="3"/>
      <c r="I8" s="5"/>
    </row>
    <row r="9" spans="1:9" ht="16.5" thickBot="1" x14ac:dyDescent="0.3">
      <c r="A9" s="89"/>
      <c r="B9" s="65"/>
      <c r="C9" s="66"/>
      <c r="D9" s="4"/>
      <c r="E9" s="3"/>
      <c r="F9" s="5"/>
      <c r="G9" s="3"/>
      <c r="H9" s="3"/>
      <c r="I9" s="5"/>
    </row>
    <row r="10" spans="1:9" ht="16.5" thickBot="1" x14ac:dyDescent="0.3">
      <c r="A10" s="90"/>
      <c r="B10" s="81"/>
      <c r="C10" s="82"/>
      <c r="D10" s="7"/>
      <c r="E10" s="6"/>
      <c r="F10" s="6"/>
      <c r="G10" s="6"/>
      <c r="H10" s="3"/>
      <c r="I10" s="5"/>
    </row>
    <row r="11" spans="1:9" ht="16.5" thickBot="1" x14ac:dyDescent="0.3">
      <c r="A11" s="18"/>
      <c r="B11" s="18"/>
      <c r="C11" s="18"/>
      <c r="D11" s="19"/>
      <c r="E11" s="20"/>
      <c r="F11" s="20"/>
      <c r="G11" s="20"/>
      <c r="H11" s="22" t="s">
        <v>33</v>
      </c>
      <c r="I11" s="23">
        <f>SUM(I5:I10)</f>
        <v>0</v>
      </c>
    </row>
    <row r="12" spans="1:9" ht="23.25" customHeight="1" x14ac:dyDescent="0.25">
      <c r="A12" s="79" t="s">
        <v>43</v>
      </c>
      <c r="B12" s="80"/>
      <c r="C12" s="44"/>
      <c r="D12" s="45" t="s">
        <v>44</v>
      </c>
      <c r="E12" s="31"/>
      <c r="F12" s="31"/>
      <c r="G12" s="31"/>
      <c r="H12" s="31"/>
      <c r="I12" s="32"/>
    </row>
    <row r="13" spans="1:9" ht="21" customHeight="1" thickBot="1" x14ac:dyDescent="0.3">
      <c r="A13" s="68" t="s">
        <v>45</v>
      </c>
      <c r="B13" s="69"/>
      <c r="C13" s="69"/>
      <c r="D13" s="33" t="e">
        <f>I11/C12</f>
        <v>#DIV/0!</v>
      </c>
      <c r="E13" s="14"/>
      <c r="F13" s="26"/>
      <c r="G13" s="14"/>
      <c r="H13" s="14"/>
      <c r="I13" s="15"/>
    </row>
    <row r="14" spans="1:9" ht="15.75" customHeight="1" thickBot="1" x14ac:dyDescent="0.3">
      <c r="A14" s="34"/>
      <c r="B14" s="34"/>
      <c r="C14" s="34"/>
      <c r="D14" s="35"/>
      <c r="E14" s="36"/>
      <c r="F14" s="37"/>
      <c r="G14" s="36"/>
      <c r="H14" s="36"/>
      <c r="I14" s="36"/>
    </row>
    <row r="15" spans="1:9" ht="63.75" thickBot="1" x14ac:dyDescent="0.3">
      <c r="A15" s="34"/>
      <c r="B15" s="70" t="s">
        <v>6</v>
      </c>
      <c r="C15" s="71"/>
      <c r="D15" s="12" t="s">
        <v>7</v>
      </c>
      <c r="E15" s="12" t="s">
        <v>31</v>
      </c>
      <c r="F15" s="12" t="s">
        <v>8</v>
      </c>
      <c r="G15" s="12" t="s">
        <v>32</v>
      </c>
      <c r="H15" s="43" t="s">
        <v>9</v>
      </c>
      <c r="I15" s="43" t="s">
        <v>10</v>
      </c>
    </row>
    <row r="16" spans="1:9" ht="16.5" thickBot="1" x14ac:dyDescent="0.3">
      <c r="A16" s="72" t="s">
        <v>21</v>
      </c>
      <c r="B16" s="77"/>
      <c r="C16" s="78"/>
      <c r="D16" s="38"/>
      <c r="E16" s="39"/>
      <c r="F16" s="40"/>
      <c r="G16" s="39"/>
      <c r="H16" s="41"/>
      <c r="I16" s="40"/>
    </row>
    <row r="17" spans="1:9" ht="16.5" thickBot="1" x14ac:dyDescent="0.3">
      <c r="A17" s="73"/>
      <c r="B17" s="77"/>
      <c r="C17" s="78"/>
      <c r="D17" s="9"/>
      <c r="E17" s="8"/>
      <c r="F17" s="10"/>
      <c r="G17" s="8"/>
      <c r="H17" s="16"/>
      <c r="I17" s="10"/>
    </row>
    <row r="18" spans="1:9" ht="16.5" thickBot="1" x14ac:dyDescent="0.3">
      <c r="A18" s="73"/>
      <c r="B18" s="77"/>
      <c r="C18" s="78"/>
      <c r="D18" s="9"/>
      <c r="E18" s="8"/>
      <c r="F18" s="10"/>
      <c r="G18" s="8"/>
      <c r="H18" s="16"/>
      <c r="I18" s="10"/>
    </row>
    <row r="19" spans="1:9" ht="16.5" thickBot="1" x14ac:dyDescent="0.3">
      <c r="A19" s="73"/>
      <c r="B19" s="77"/>
      <c r="C19" s="78"/>
      <c r="D19" s="9"/>
      <c r="E19" s="8"/>
      <c r="F19" s="10"/>
      <c r="G19" s="8"/>
      <c r="H19" s="16"/>
      <c r="I19" s="10"/>
    </row>
    <row r="20" spans="1:9" ht="16.5" thickBot="1" x14ac:dyDescent="0.3">
      <c r="A20" s="73"/>
      <c r="B20" s="77"/>
      <c r="C20" s="78"/>
      <c r="D20" s="9"/>
      <c r="E20" s="8"/>
      <c r="F20" s="10"/>
      <c r="G20" s="8"/>
      <c r="H20" s="16"/>
      <c r="I20" s="10"/>
    </row>
    <row r="21" spans="1:9" ht="16.5" thickBot="1" x14ac:dyDescent="0.3">
      <c r="A21" s="74"/>
      <c r="B21" s="77"/>
      <c r="C21" s="78"/>
      <c r="D21" s="9"/>
      <c r="E21" s="8"/>
      <c r="F21" s="10"/>
      <c r="G21" s="8"/>
      <c r="H21" s="16"/>
      <c r="I21" s="10"/>
    </row>
    <row r="22" spans="1:9" ht="16.5" thickBot="1" x14ac:dyDescent="0.3">
      <c r="A22" s="11" t="s">
        <v>27</v>
      </c>
      <c r="B22" s="65"/>
      <c r="C22" s="66"/>
      <c r="D22" s="4"/>
      <c r="E22" s="3"/>
      <c r="F22" s="5"/>
      <c r="G22" s="3"/>
      <c r="H22" s="17"/>
      <c r="I22" s="42"/>
    </row>
    <row r="23" spans="1:9" ht="15.75" x14ac:dyDescent="0.25">
      <c r="A23" s="24"/>
      <c r="B23" s="25"/>
      <c r="C23" s="25"/>
      <c r="D23" s="19"/>
      <c r="E23" s="20"/>
      <c r="F23" s="21"/>
      <c r="G23" s="20"/>
      <c r="H23" s="22" t="s">
        <v>33</v>
      </c>
      <c r="I23" s="23">
        <f>SUM(I16:I22)</f>
        <v>0</v>
      </c>
    </row>
    <row r="24" spans="1:9" ht="15.75" x14ac:dyDescent="0.25">
      <c r="A24" s="18"/>
      <c r="B24" s="18"/>
      <c r="C24" s="18"/>
      <c r="D24" s="19"/>
      <c r="E24" s="20"/>
      <c r="F24" s="21"/>
      <c r="G24" s="20"/>
      <c r="H24" s="28"/>
      <c r="I24" s="29"/>
    </row>
    <row r="25" spans="1:9" ht="27" customHeight="1" x14ac:dyDescent="0.25">
      <c r="A25" s="67" t="s">
        <v>29</v>
      </c>
      <c r="B25" s="67"/>
      <c r="C25" s="67"/>
      <c r="D25" s="67"/>
      <c r="E25" s="67"/>
      <c r="F25" s="67"/>
      <c r="G25" s="67"/>
      <c r="H25" s="67"/>
      <c r="I25" s="27" t="e">
        <f>D13+I23</f>
        <v>#DIV/0!</v>
      </c>
    </row>
    <row r="28" spans="1:9" ht="32.25" customHeight="1" x14ac:dyDescent="0.25">
      <c r="A28" s="56" t="s">
        <v>34</v>
      </c>
      <c r="B28" s="57"/>
      <c r="C28" s="57"/>
      <c r="D28" s="57"/>
      <c r="E28" s="57"/>
      <c r="F28" s="57"/>
      <c r="G28" s="58"/>
      <c r="H28" s="57" t="s">
        <v>46</v>
      </c>
      <c r="I28" s="57"/>
    </row>
    <row r="29" spans="1:9" ht="15.75" x14ac:dyDescent="0.25">
      <c r="A29" s="46" t="s">
        <v>47</v>
      </c>
      <c r="B29" s="91"/>
      <c r="C29" s="92"/>
      <c r="D29" s="92"/>
      <c r="E29" s="92"/>
      <c r="F29" s="92"/>
      <c r="G29" s="93"/>
      <c r="H29" s="64"/>
      <c r="I29" s="64"/>
    </row>
    <row r="30" spans="1:9" ht="15.75" x14ac:dyDescent="0.25">
      <c r="A30" s="46" t="s">
        <v>48</v>
      </c>
      <c r="B30" s="91"/>
      <c r="C30" s="92"/>
      <c r="D30" s="92"/>
      <c r="E30" s="92"/>
      <c r="F30" s="92"/>
      <c r="G30" s="93"/>
      <c r="H30" s="64"/>
      <c r="I30" s="64"/>
    </row>
    <row r="31" spans="1:9" ht="15.75" x14ac:dyDescent="0.25">
      <c r="A31" s="46" t="s">
        <v>49</v>
      </c>
      <c r="B31" s="91"/>
      <c r="C31" s="92"/>
      <c r="D31" s="92"/>
      <c r="E31" s="92"/>
      <c r="F31" s="92"/>
      <c r="G31" s="93"/>
      <c r="H31" s="64"/>
      <c r="I31" s="64"/>
    </row>
    <row r="32" spans="1:9" ht="15.75" x14ac:dyDescent="0.25">
      <c r="A32" s="46" t="s">
        <v>50</v>
      </c>
      <c r="B32" s="47"/>
      <c r="C32" s="48"/>
      <c r="D32" s="48"/>
      <c r="E32" s="48"/>
      <c r="F32" s="48"/>
      <c r="G32" s="49"/>
      <c r="H32" s="91"/>
      <c r="I32" s="93"/>
    </row>
    <row r="33" spans="1:9" ht="15.75" x14ac:dyDescent="0.25">
      <c r="A33" s="46" t="s">
        <v>51</v>
      </c>
      <c r="B33" s="47"/>
      <c r="C33" s="48"/>
      <c r="D33" s="48"/>
      <c r="E33" s="48"/>
      <c r="F33" s="48"/>
      <c r="G33" s="49"/>
      <c r="H33" s="91"/>
      <c r="I33" s="93"/>
    </row>
    <row r="34" spans="1:9" ht="15.75" x14ac:dyDescent="0.25">
      <c r="A34" s="46" t="s">
        <v>52</v>
      </c>
      <c r="B34" s="47"/>
      <c r="C34" s="48"/>
      <c r="D34" s="48"/>
      <c r="E34" s="48"/>
      <c r="F34" s="48"/>
      <c r="G34" s="49"/>
      <c r="H34" s="91"/>
      <c r="I34" s="93"/>
    </row>
    <row r="35" spans="1:9" ht="15.75" x14ac:dyDescent="0.25">
      <c r="A35" s="46" t="s">
        <v>53</v>
      </c>
      <c r="B35" s="91"/>
      <c r="C35" s="92"/>
      <c r="D35" s="92"/>
      <c r="E35" s="92"/>
      <c r="F35" s="92"/>
      <c r="G35" s="93"/>
      <c r="H35" s="64"/>
      <c r="I35" s="64"/>
    </row>
    <row r="36" spans="1:9" ht="15.75" x14ac:dyDescent="0.25">
      <c r="A36" s="60" t="s">
        <v>33</v>
      </c>
      <c r="B36" s="61"/>
      <c r="C36" s="61"/>
      <c r="D36" s="61"/>
      <c r="E36" s="61"/>
      <c r="F36" s="61"/>
      <c r="G36" s="62"/>
      <c r="H36" s="63"/>
      <c r="I36" s="63"/>
    </row>
  </sheetData>
  <mergeCells count="41">
    <mergeCell ref="A1:B1"/>
    <mergeCell ref="C1:I1"/>
    <mergeCell ref="A2:B2"/>
    <mergeCell ref="C2:I2"/>
    <mergeCell ref="A3:B3"/>
    <mergeCell ref="C3:I3"/>
    <mergeCell ref="B15:C15"/>
    <mergeCell ref="B4:C4"/>
    <mergeCell ref="A5:A10"/>
    <mergeCell ref="B5:C5"/>
    <mergeCell ref="B6:C6"/>
    <mergeCell ref="B7:C7"/>
    <mergeCell ref="B8:C8"/>
    <mergeCell ref="B9:C9"/>
    <mergeCell ref="B10:C10"/>
    <mergeCell ref="H28:I28"/>
    <mergeCell ref="H29:I29"/>
    <mergeCell ref="B29:G29"/>
    <mergeCell ref="A16:A21"/>
    <mergeCell ref="B16:C16"/>
    <mergeCell ref="B17:C17"/>
    <mergeCell ref="B18:C18"/>
    <mergeCell ref="B19:C19"/>
    <mergeCell ref="B20:C20"/>
    <mergeCell ref="B21:C21"/>
    <mergeCell ref="H33:I33"/>
    <mergeCell ref="H32:I32"/>
    <mergeCell ref="A36:G36"/>
    <mergeCell ref="H36:I36"/>
    <mergeCell ref="A12:B12"/>
    <mergeCell ref="A13:C13"/>
    <mergeCell ref="H30:I30"/>
    <mergeCell ref="H31:I31"/>
    <mergeCell ref="H35:I35"/>
    <mergeCell ref="B30:G30"/>
    <mergeCell ref="B31:G31"/>
    <mergeCell ref="B35:G35"/>
    <mergeCell ref="H34:I34"/>
    <mergeCell ref="B22:C22"/>
    <mergeCell ref="A25:H25"/>
    <mergeCell ref="A28:G28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72501152A5F94D9D04A2347850984C" ma:contentTypeVersion="5" ma:contentTypeDescription="Crie um novo documento." ma:contentTypeScope="" ma:versionID="10163a6b238376f94eebafe2824b2c87">
  <xsd:schema xmlns:xsd="http://www.w3.org/2001/XMLSchema" xmlns:xs="http://www.w3.org/2001/XMLSchema" xmlns:p="http://schemas.microsoft.com/office/2006/metadata/properties" xmlns:ns2="8b1432c0-16c4-4e8d-8925-d9c8c44c484b" targetNamespace="http://schemas.microsoft.com/office/2006/metadata/properties" ma:root="true" ma:fieldsID="328619494d471aa7b901fe5208f68374" ns2:_="">
    <xsd:import namespace="8b1432c0-16c4-4e8d-8925-d9c8c44c48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432c0-16c4-4e8d-8925-d9c8c44c48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4377F-7A81-4CC5-B2A8-72A0965988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b1432c0-16c4-4e8d-8925-d9c8c44c484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033032-5B7A-4AFC-A1D6-E6FD82EAB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7C669-BA48-49F4-A27C-89460CB88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432c0-16c4-4e8d-8925-d9c8c44c48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 Pizza Portuguesa</vt:lpstr>
      <vt:lpstr>Ficha para preenchimento 1</vt:lpstr>
      <vt:lpstr>Ficha para preenchimento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Aliança</dc:creator>
  <cp:lastModifiedBy>Mariana</cp:lastModifiedBy>
  <dcterms:created xsi:type="dcterms:W3CDTF">2018-10-10T20:39:05Z</dcterms:created>
  <dcterms:modified xsi:type="dcterms:W3CDTF">2019-01-10T14:21:05Z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0x010100E472501152A5F94D9D04A2347850984C</vt:lpwstr>
  </property>
</Properties>
</file>