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Mariana\Desktop\Material complementar\"/>
    </mc:Choice>
  </mc:AlternateContent>
  <xr:revisionPtr revIDLastSave="0" documentId="8_{7974C9D6-47DC-4559-B08B-6D8C595EB34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xemplo Pizza Portuguesa" sheetId="1" r:id="rId1"/>
    <sheet name="Ficha para preenchimento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iEBs62RhIy4mIaPO2kVK6e+p0loA=="/>
    </ext>
  </extLst>
</workbook>
</file>

<file path=xl/calcChain.xml><?xml version="1.0" encoding="utf-8"?>
<calcChain xmlns="http://schemas.openxmlformats.org/spreadsheetml/2006/main">
  <c r="I13" i="2" l="1"/>
  <c r="I15" i="2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9" i="1"/>
  <c r="I9" i="1" s="1"/>
  <c r="H8" i="1"/>
  <c r="I8" i="1" s="1"/>
  <c r="H7" i="1"/>
  <c r="I7" i="1" s="1"/>
  <c r="H6" i="1"/>
  <c r="I6" i="1" s="1"/>
  <c r="H5" i="1"/>
  <c r="I5" i="1" s="1"/>
  <c r="I11" i="1" s="1"/>
  <c r="D13" i="1" s="1"/>
  <c r="I23" i="1" l="1"/>
  <c r="I25" i="1"/>
</calcChain>
</file>

<file path=xl/sharedStrings.xml><?xml version="1.0" encoding="utf-8"?>
<sst xmlns="http://schemas.openxmlformats.org/spreadsheetml/2006/main" count="95" uniqueCount="56">
  <si>
    <t>Receita:</t>
  </si>
  <si>
    <t xml:space="preserve">Pizza portuguesa </t>
  </si>
  <si>
    <t>Rendimento:</t>
  </si>
  <si>
    <t xml:space="preserve">1 unidade </t>
  </si>
  <si>
    <t>Tempo de Preparo:</t>
  </si>
  <si>
    <t>85 minutos</t>
  </si>
  <si>
    <t xml:space="preserve">Ingrediente </t>
  </si>
  <si>
    <t>Marca</t>
  </si>
  <si>
    <t>Quantidade comprada (em gramas ou ml ou unidade)</t>
  </si>
  <si>
    <t>Valor pago (R$)</t>
  </si>
  <si>
    <t>Quantidade usada na receita 
(em gramas ou ml ou unidade)</t>
  </si>
  <si>
    <t xml:space="preserve">Rendimento por receita </t>
  </si>
  <si>
    <t>Custo por porção (R$)</t>
  </si>
  <si>
    <t>Massa</t>
  </si>
  <si>
    <t>Açúcar</t>
  </si>
  <si>
    <t>União</t>
  </si>
  <si>
    <t>Farinha de Trigo</t>
  </si>
  <si>
    <t>Dona Benta</t>
  </si>
  <si>
    <t>Fermento Biológico</t>
  </si>
  <si>
    <t>-</t>
  </si>
  <si>
    <t xml:space="preserve">Óleo </t>
  </si>
  <si>
    <t>TOTAL</t>
  </si>
  <si>
    <t>Sal</t>
  </si>
  <si>
    <t>Água</t>
  </si>
  <si>
    <t xml:space="preserve">Rendimento da massa: </t>
  </si>
  <si>
    <t>pizzas</t>
  </si>
  <si>
    <t>Custo variável por massa de pizza:</t>
  </si>
  <si>
    <t xml:space="preserve">Recheio </t>
  </si>
  <si>
    <t>Tomate</t>
  </si>
  <si>
    <t>Presunto</t>
  </si>
  <si>
    <t>Ervilha</t>
  </si>
  <si>
    <t>Ovo (unidade)</t>
  </si>
  <si>
    <t>Embalagem</t>
  </si>
  <si>
    <t>Mussarela</t>
  </si>
  <si>
    <t>Cebola</t>
  </si>
  <si>
    <t>Caixa para pizza</t>
  </si>
  <si>
    <t>Custo variável 1 pizza =</t>
  </si>
  <si>
    <t xml:space="preserve">Etapas da Produção </t>
  </si>
  <si>
    <t>Tempo por etapa</t>
  </si>
  <si>
    <t>Tempo por etapa (minutos)</t>
  </si>
  <si>
    <t xml:space="preserve">1. </t>
  </si>
  <si>
    <t>1. Massa</t>
  </si>
  <si>
    <t>60 minutos</t>
  </si>
  <si>
    <t>2. Recheio</t>
  </si>
  <si>
    <t xml:space="preserve">2. </t>
  </si>
  <si>
    <t>10 minutos</t>
  </si>
  <si>
    <t xml:space="preserve">3. Forno </t>
  </si>
  <si>
    <t xml:space="preserve">3. </t>
  </si>
  <si>
    <t>4. Embalagem</t>
  </si>
  <si>
    <t>5 minutos</t>
  </si>
  <si>
    <t>4.</t>
  </si>
  <si>
    <t>5.</t>
  </si>
  <si>
    <t>6.</t>
  </si>
  <si>
    <t>7.</t>
  </si>
  <si>
    <t>Custo variável 1 cachorro quente =</t>
  </si>
  <si>
    <t>Cachorro quente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</si>
</sst>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-&quot;R$&quot;\ * #,##0.00_-;\-&quot;R$&quot;\ * #,##0.00_-;_-&quot;R$&quot;\ * &quot;-&quot;??_-;_-@"/>
  </numFmts>
  <fonts count="9" x14ac:knownFonts="1">
    <font>
      <sz val="11"/>
      <color theme="1"/>
      <name val="Arial"/>
    </font>
    <font>
      <b/>
      <sz val="12"/>
      <color rgb="FFFFFFFF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theme="7"/>
        <bgColor theme="7"/>
      </patternFill>
    </fill>
    <fill>
      <patternFill patternType="solid">
        <fgColor rgb="FFB4C6E7"/>
        <bgColor rgb="FFB4C6E7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8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8" fontId="6" fillId="5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8" fontId="6" fillId="0" borderId="14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8" fontId="6" fillId="0" borderId="0" xfId="0" applyNumberFormat="1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8" fontId="6" fillId="6" borderId="15" xfId="0" applyNumberFormat="1" applyFont="1" applyFill="1" applyBorder="1" applyAlignment="1">
      <alignment horizontal="center" vertical="center" wrapText="1"/>
    </xf>
    <xf numFmtId="8" fontId="6" fillId="6" borderId="5" xfId="0" applyNumberFormat="1" applyFont="1" applyFill="1" applyBorder="1" applyAlignment="1">
      <alignment horizontal="center" vertical="center" wrapText="1"/>
    </xf>
    <xf numFmtId="1" fontId="6" fillId="6" borderId="15" xfId="0" applyNumberFormat="1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 wrapText="1"/>
    </xf>
    <xf numFmtId="164" fontId="6" fillId="9" borderId="20" xfId="0" applyNumberFormat="1" applyFont="1" applyFill="1" applyBorder="1" applyAlignment="1">
      <alignment horizontal="center" vertical="center" wrapText="1"/>
    </xf>
    <xf numFmtId="8" fontId="6" fillId="9" borderId="2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wrapText="1"/>
    </xf>
    <xf numFmtId="0" fontId="2" fillId="0" borderId="11" xfId="0" applyFont="1" applyBorder="1"/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/>
    <xf numFmtId="0" fontId="8" fillId="0" borderId="17" xfId="0" applyFont="1" applyBorder="1" applyAlignment="1">
      <alignment horizontal="center" vertical="center" wrapText="1"/>
    </xf>
    <xf numFmtId="0" fontId="2" fillId="0" borderId="19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8" fillId="0" borderId="17" xfId="0" applyFont="1" applyBorder="1" applyAlignment="1">
      <alignment horizontal="left" vertical="center" wrapText="1"/>
    </xf>
    <xf numFmtId="0" fontId="2" fillId="0" borderId="18" xfId="0" applyFont="1" applyBorder="1"/>
    <xf numFmtId="0" fontId="8" fillId="10" borderId="2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7" fillId="3" borderId="24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right" vertical="center" wrapText="1"/>
    </xf>
    <xf numFmtId="0" fontId="8" fillId="10" borderId="27" xfId="0" applyFont="1" applyFill="1" applyBorder="1" applyAlignment="1">
      <alignment horizontal="right" vertical="center" wrapText="1"/>
    </xf>
    <xf numFmtId="0" fontId="8" fillId="10" borderId="29" xfId="0" applyFont="1" applyFill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right" vertical="center" wrapText="1"/>
    </xf>
    <xf numFmtId="0" fontId="6" fillId="8" borderId="19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workbookViewId="0">
      <selection sqref="A1:B1"/>
    </sheetView>
  </sheetViews>
  <sheetFormatPr defaultColWidth="12.625" defaultRowHeight="15" customHeight="1" x14ac:dyDescent="0.2"/>
  <cols>
    <col min="1" max="1" width="13.875" customWidth="1"/>
    <col min="2" max="2" width="7.625" customWidth="1"/>
    <col min="3" max="3" width="12.375" customWidth="1"/>
    <col min="4" max="4" width="15" customWidth="1"/>
    <col min="5" max="5" width="13.875" customWidth="1"/>
    <col min="6" max="6" width="14.875" customWidth="1"/>
    <col min="7" max="7" width="37.375" customWidth="1"/>
    <col min="8" max="8" width="18.625" customWidth="1"/>
    <col min="9" max="9" width="17.625" customWidth="1"/>
    <col min="10" max="26" width="7.625" customWidth="1"/>
  </cols>
  <sheetData>
    <row r="1" spans="1:9" ht="14.25" x14ac:dyDescent="0.2">
      <c r="A1" s="56" t="s">
        <v>0</v>
      </c>
      <c r="B1" s="54"/>
      <c r="C1" s="57" t="s">
        <v>1</v>
      </c>
      <c r="D1" s="58"/>
      <c r="E1" s="58"/>
      <c r="F1" s="58"/>
      <c r="G1" s="58"/>
      <c r="H1" s="58"/>
      <c r="I1" s="54"/>
    </row>
    <row r="2" spans="1:9" ht="14.25" x14ac:dyDescent="0.2">
      <c r="A2" s="56" t="s">
        <v>2</v>
      </c>
      <c r="B2" s="54"/>
      <c r="C2" s="57" t="s">
        <v>3</v>
      </c>
      <c r="D2" s="58"/>
      <c r="E2" s="58"/>
      <c r="F2" s="58"/>
      <c r="G2" s="58"/>
      <c r="H2" s="58"/>
      <c r="I2" s="54"/>
    </row>
    <row r="3" spans="1:9" ht="31.5" customHeight="1" x14ac:dyDescent="0.2">
      <c r="A3" s="56" t="s">
        <v>4</v>
      </c>
      <c r="B3" s="54"/>
      <c r="C3" s="57" t="s">
        <v>5</v>
      </c>
      <c r="D3" s="58"/>
      <c r="E3" s="58"/>
      <c r="F3" s="58"/>
      <c r="G3" s="58"/>
      <c r="H3" s="58"/>
      <c r="I3" s="54"/>
    </row>
    <row r="4" spans="1:9" ht="63" x14ac:dyDescent="0.2">
      <c r="A4" s="1"/>
      <c r="B4" s="55" t="s">
        <v>6</v>
      </c>
      <c r="C4" s="54"/>
      <c r="D4" s="3" t="s">
        <v>7</v>
      </c>
      <c r="E4" s="3" t="s">
        <v>8</v>
      </c>
      <c r="F4" s="3" t="s">
        <v>9</v>
      </c>
      <c r="G4" s="3" t="s">
        <v>10</v>
      </c>
      <c r="H4" s="4" t="s">
        <v>11</v>
      </c>
      <c r="I4" s="4" t="s">
        <v>12</v>
      </c>
    </row>
    <row r="5" spans="1:9" ht="15.75" x14ac:dyDescent="0.2">
      <c r="A5" s="50" t="s">
        <v>13</v>
      </c>
      <c r="B5" s="53" t="s">
        <v>14</v>
      </c>
      <c r="C5" s="54"/>
      <c r="D5" s="5" t="s">
        <v>15</v>
      </c>
      <c r="E5" s="6">
        <v>1000</v>
      </c>
      <c r="F5" s="7">
        <v>3</v>
      </c>
      <c r="G5" s="6">
        <v>12</v>
      </c>
      <c r="H5" s="8">
        <f t="shared" ref="H5:I5" si="0">E5/G5</f>
        <v>83.333333333333329</v>
      </c>
      <c r="I5" s="7">
        <f t="shared" si="0"/>
        <v>3.6000000000000004E-2</v>
      </c>
    </row>
    <row r="6" spans="1:9" ht="15.75" x14ac:dyDescent="0.2">
      <c r="A6" s="51"/>
      <c r="B6" s="53" t="s">
        <v>16</v>
      </c>
      <c r="C6" s="54"/>
      <c r="D6" s="5" t="s">
        <v>17</v>
      </c>
      <c r="E6" s="6">
        <v>1000</v>
      </c>
      <c r="F6" s="7">
        <v>3.5</v>
      </c>
      <c r="G6" s="6">
        <v>1000</v>
      </c>
      <c r="H6" s="6">
        <f t="shared" ref="H6:I6" si="1">E6/G6</f>
        <v>1</v>
      </c>
      <c r="I6" s="7">
        <f t="shared" si="1"/>
        <v>3.5</v>
      </c>
    </row>
    <row r="7" spans="1:9" ht="15.75" x14ac:dyDescent="0.2">
      <c r="A7" s="51"/>
      <c r="B7" s="53" t="s">
        <v>18</v>
      </c>
      <c r="C7" s="54"/>
      <c r="D7" s="5" t="s">
        <v>19</v>
      </c>
      <c r="E7" s="6">
        <v>500</v>
      </c>
      <c r="F7" s="7">
        <v>4.5</v>
      </c>
      <c r="G7" s="6">
        <v>60</v>
      </c>
      <c r="H7" s="8">
        <f t="shared" ref="H7:I7" si="2">E7/G7</f>
        <v>8.3333333333333339</v>
      </c>
      <c r="I7" s="7">
        <f t="shared" si="2"/>
        <v>0.53999999999999992</v>
      </c>
    </row>
    <row r="8" spans="1:9" ht="15.75" x14ac:dyDescent="0.2">
      <c r="A8" s="51"/>
      <c r="B8" s="53" t="s">
        <v>20</v>
      </c>
      <c r="C8" s="54"/>
      <c r="D8" s="5" t="s">
        <v>19</v>
      </c>
      <c r="E8" s="6">
        <v>900</v>
      </c>
      <c r="F8" s="7">
        <v>3</v>
      </c>
      <c r="G8" s="6">
        <v>120</v>
      </c>
      <c r="H8" s="6">
        <f t="shared" ref="H8:I8" si="3">E8/G8</f>
        <v>7.5</v>
      </c>
      <c r="I8" s="7">
        <f t="shared" si="3"/>
        <v>0.4</v>
      </c>
    </row>
    <row r="9" spans="1:9" ht="15.75" x14ac:dyDescent="0.2">
      <c r="A9" s="51"/>
      <c r="B9" s="53" t="s">
        <v>22</v>
      </c>
      <c r="C9" s="54"/>
      <c r="D9" s="5" t="s">
        <v>19</v>
      </c>
      <c r="E9" s="6">
        <v>1000</v>
      </c>
      <c r="F9" s="7">
        <v>2</v>
      </c>
      <c r="G9" s="6">
        <v>20</v>
      </c>
      <c r="H9" s="6">
        <f t="shared" ref="H9:I9" si="4">E9/G9</f>
        <v>50</v>
      </c>
      <c r="I9" s="7">
        <f t="shared" si="4"/>
        <v>0.04</v>
      </c>
    </row>
    <row r="10" spans="1:9" ht="15.75" x14ac:dyDescent="0.2">
      <c r="A10" s="52"/>
      <c r="B10" s="53" t="s">
        <v>23</v>
      </c>
      <c r="C10" s="54"/>
      <c r="D10" s="5" t="s">
        <v>19</v>
      </c>
      <c r="E10" s="6" t="s">
        <v>19</v>
      </c>
      <c r="F10" s="6" t="s">
        <v>19</v>
      </c>
      <c r="G10" s="6">
        <v>500</v>
      </c>
      <c r="H10" s="6" t="s">
        <v>19</v>
      </c>
      <c r="I10" s="7" t="s">
        <v>19</v>
      </c>
    </row>
    <row r="11" spans="1:9" ht="15.75" x14ac:dyDescent="0.2">
      <c r="A11" s="9"/>
      <c r="B11" s="9"/>
      <c r="C11" s="9"/>
      <c r="D11" s="10"/>
      <c r="E11" s="11"/>
      <c r="F11" s="11"/>
      <c r="G11" s="11"/>
      <c r="H11" s="12" t="s">
        <v>21</v>
      </c>
      <c r="I11" s="13">
        <f>SUM(I5:I10)</f>
        <v>4.516</v>
      </c>
    </row>
    <row r="12" spans="1:9" ht="15" customHeight="1" x14ac:dyDescent="0.25">
      <c r="A12" s="46" t="s">
        <v>24</v>
      </c>
      <c r="B12" s="47"/>
      <c r="C12" s="14">
        <v>6</v>
      </c>
      <c r="D12" s="15" t="s">
        <v>25</v>
      </c>
      <c r="E12" s="15"/>
      <c r="F12" s="15"/>
      <c r="G12" s="15"/>
      <c r="H12" s="15"/>
      <c r="I12" s="16"/>
    </row>
    <row r="13" spans="1:9" ht="15.75" customHeight="1" x14ac:dyDescent="0.2">
      <c r="A13" s="48" t="s">
        <v>26</v>
      </c>
      <c r="B13" s="49"/>
      <c r="C13" s="49"/>
      <c r="D13" s="18">
        <f>I11/C12</f>
        <v>0.75266666666666671</v>
      </c>
      <c r="E13" s="20"/>
      <c r="F13" s="19"/>
      <c r="G13" s="17"/>
      <c r="H13" s="17"/>
      <c r="I13" s="21"/>
    </row>
    <row r="14" spans="1:9" ht="15.75" customHeight="1" x14ac:dyDescent="0.2">
      <c r="A14" s="2"/>
      <c r="B14" s="2"/>
      <c r="C14" s="2"/>
      <c r="D14" s="22"/>
      <c r="E14" s="24"/>
      <c r="F14" s="25"/>
      <c r="G14" s="23"/>
      <c r="H14" s="23"/>
      <c r="I14" s="23"/>
    </row>
    <row r="15" spans="1:9" ht="63" x14ac:dyDescent="0.2">
      <c r="A15" s="2"/>
      <c r="B15" s="55" t="s">
        <v>6</v>
      </c>
      <c r="C15" s="54"/>
      <c r="D15" s="26" t="s">
        <v>7</v>
      </c>
      <c r="E15" s="26" t="s">
        <v>8</v>
      </c>
      <c r="F15" s="26" t="s">
        <v>9</v>
      </c>
      <c r="G15" s="26" t="s">
        <v>10</v>
      </c>
      <c r="H15" s="27" t="s">
        <v>11</v>
      </c>
      <c r="I15" s="27" t="s">
        <v>12</v>
      </c>
    </row>
    <row r="16" spans="1:9" ht="15.75" x14ac:dyDescent="0.2">
      <c r="A16" s="72" t="s">
        <v>27</v>
      </c>
      <c r="B16" s="67" t="s">
        <v>28</v>
      </c>
      <c r="C16" s="54"/>
      <c r="D16" s="29" t="s">
        <v>19</v>
      </c>
      <c r="E16" s="31">
        <v>1000</v>
      </c>
      <c r="F16" s="33">
        <v>4.6500000000000004</v>
      </c>
      <c r="G16" s="31">
        <v>170</v>
      </c>
      <c r="H16" s="35">
        <f t="shared" ref="H16:I16" si="5">E16/G16</f>
        <v>5.882352941176471</v>
      </c>
      <c r="I16" s="33">
        <f t="shared" si="5"/>
        <v>0.79049999999999998</v>
      </c>
    </row>
    <row r="17" spans="1:9" ht="15.75" x14ac:dyDescent="0.2">
      <c r="A17" s="51"/>
      <c r="B17" s="67" t="s">
        <v>29</v>
      </c>
      <c r="C17" s="54"/>
      <c r="D17" s="29" t="s">
        <v>19</v>
      </c>
      <c r="E17" s="31">
        <v>1000</v>
      </c>
      <c r="F17" s="33">
        <v>11</v>
      </c>
      <c r="G17" s="31">
        <v>250</v>
      </c>
      <c r="H17" s="35">
        <f t="shared" ref="H17:I17" si="6">E17/G17</f>
        <v>4</v>
      </c>
      <c r="I17" s="33">
        <f t="shared" si="6"/>
        <v>2.75</v>
      </c>
    </row>
    <row r="18" spans="1:9" ht="15.75" x14ac:dyDescent="0.2">
      <c r="A18" s="51"/>
      <c r="B18" s="67" t="s">
        <v>30</v>
      </c>
      <c r="C18" s="54"/>
      <c r="D18" s="29" t="s">
        <v>19</v>
      </c>
      <c r="E18" s="31">
        <v>200</v>
      </c>
      <c r="F18" s="33">
        <v>2.15</v>
      </c>
      <c r="G18" s="31">
        <v>50</v>
      </c>
      <c r="H18" s="35">
        <f t="shared" ref="H18:I18" si="7">E18/G18</f>
        <v>4</v>
      </c>
      <c r="I18" s="33">
        <f t="shared" si="7"/>
        <v>0.53749999999999998</v>
      </c>
    </row>
    <row r="19" spans="1:9" ht="15.75" x14ac:dyDescent="0.2">
      <c r="A19" s="51"/>
      <c r="B19" s="67" t="s">
        <v>31</v>
      </c>
      <c r="C19" s="54"/>
      <c r="D19" s="29" t="s">
        <v>19</v>
      </c>
      <c r="E19" s="31">
        <v>12</v>
      </c>
      <c r="F19" s="33">
        <v>6</v>
      </c>
      <c r="G19" s="31">
        <v>1</v>
      </c>
      <c r="H19" s="35">
        <f t="shared" ref="H19:I19" si="8">E19/G19</f>
        <v>12</v>
      </c>
      <c r="I19" s="33">
        <f t="shared" si="8"/>
        <v>0.5</v>
      </c>
    </row>
    <row r="20" spans="1:9" ht="15.75" x14ac:dyDescent="0.2">
      <c r="A20" s="51"/>
      <c r="B20" s="67" t="s">
        <v>33</v>
      </c>
      <c r="C20" s="54"/>
      <c r="D20" s="29" t="s">
        <v>19</v>
      </c>
      <c r="E20" s="31">
        <v>1000</v>
      </c>
      <c r="F20" s="33">
        <v>27</v>
      </c>
      <c r="G20" s="31">
        <v>120</v>
      </c>
      <c r="H20" s="35">
        <f t="shared" ref="H20:I20" si="9">E20/G20</f>
        <v>8.3333333333333339</v>
      </c>
      <c r="I20" s="33">
        <f t="shared" si="9"/>
        <v>3.2399999999999998</v>
      </c>
    </row>
    <row r="21" spans="1:9" ht="15.75" customHeight="1" x14ac:dyDescent="0.2">
      <c r="A21" s="52"/>
      <c r="B21" s="67" t="s">
        <v>34</v>
      </c>
      <c r="C21" s="54"/>
      <c r="D21" s="29" t="s">
        <v>19</v>
      </c>
      <c r="E21" s="31">
        <v>150</v>
      </c>
      <c r="F21" s="33">
        <v>0.5</v>
      </c>
      <c r="G21" s="31">
        <v>150</v>
      </c>
      <c r="H21" s="35">
        <f t="shared" ref="H21:I21" si="10">E21/G21</f>
        <v>1</v>
      </c>
      <c r="I21" s="33">
        <f t="shared" si="10"/>
        <v>0.5</v>
      </c>
    </row>
    <row r="22" spans="1:9" ht="15.75" customHeight="1" x14ac:dyDescent="0.2">
      <c r="A22" s="36" t="s">
        <v>32</v>
      </c>
      <c r="B22" s="53" t="s">
        <v>35</v>
      </c>
      <c r="C22" s="54"/>
      <c r="D22" s="5" t="s">
        <v>19</v>
      </c>
      <c r="E22" s="6">
        <v>400</v>
      </c>
      <c r="F22" s="7">
        <v>500</v>
      </c>
      <c r="G22" s="6">
        <v>1</v>
      </c>
      <c r="H22" s="37">
        <f t="shared" ref="H22:I22" si="11">E22/G22</f>
        <v>400</v>
      </c>
      <c r="I22" s="33">
        <f t="shared" si="11"/>
        <v>1.25</v>
      </c>
    </row>
    <row r="23" spans="1:9" ht="15.75" customHeight="1" x14ac:dyDescent="0.2">
      <c r="A23" s="38"/>
      <c r="B23" s="14"/>
      <c r="C23" s="14"/>
      <c r="D23" s="10"/>
      <c r="E23" s="11"/>
      <c r="F23" s="39"/>
      <c r="G23" s="11"/>
      <c r="H23" s="12" t="s">
        <v>21</v>
      </c>
      <c r="I23" s="13">
        <f>SUM(I16:I22)</f>
        <v>9.5679999999999996</v>
      </c>
    </row>
    <row r="24" spans="1:9" ht="15.75" customHeight="1" x14ac:dyDescent="0.2">
      <c r="A24" s="9"/>
      <c r="B24" s="9"/>
      <c r="C24" s="9"/>
      <c r="D24" s="10"/>
      <c r="E24" s="11"/>
      <c r="F24" s="39"/>
      <c r="G24" s="11"/>
      <c r="H24" s="11"/>
      <c r="I24" s="39"/>
    </row>
    <row r="25" spans="1:9" ht="27" customHeight="1" x14ac:dyDescent="0.2">
      <c r="A25" s="71" t="s">
        <v>36</v>
      </c>
      <c r="B25" s="65"/>
      <c r="C25" s="65"/>
      <c r="D25" s="65"/>
      <c r="E25" s="65"/>
      <c r="F25" s="65"/>
      <c r="G25" s="65"/>
      <c r="H25" s="60"/>
      <c r="I25" s="40">
        <f>D13+I23</f>
        <v>10.320666666666666</v>
      </c>
    </row>
    <row r="26" spans="1:9" ht="15.75" customHeight="1" x14ac:dyDescent="0.2"/>
    <row r="27" spans="1:9" ht="15.75" customHeight="1" x14ac:dyDescent="0.2"/>
    <row r="28" spans="1:9" ht="32.25" customHeight="1" x14ac:dyDescent="0.2">
      <c r="A28" s="61" t="s">
        <v>37</v>
      </c>
      <c r="B28" s="62"/>
      <c r="C28" s="62"/>
      <c r="D28" s="62"/>
      <c r="E28" s="62"/>
      <c r="F28" s="62"/>
      <c r="G28" s="63"/>
      <c r="H28" s="70" t="s">
        <v>38</v>
      </c>
      <c r="I28" s="69"/>
    </row>
    <row r="29" spans="1:9" ht="15.75" customHeight="1" x14ac:dyDescent="0.2">
      <c r="A29" s="64" t="s">
        <v>41</v>
      </c>
      <c r="B29" s="65"/>
      <c r="C29" s="65"/>
      <c r="D29" s="65"/>
      <c r="E29" s="65"/>
      <c r="F29" s="65"/>
      <c r="G29" s="60"/>
      <c r="H29" s="59" t="s">
        <v>42</v>
      </c>
      <c r="I29" s="60"/>
    </row>
    <row r="30" spans="1:9" ht="15.75" customHeight="1" x14ac:dyDescent="0.2">
      <c r="A30" s="64" t="s">
        <v>43</v>
      </c>
      <c r="B30" s="65"/>
      <c r="C30" s="65"/>
      <c r="D30" s="65"/>
      <c r="E30" s="65"/>
      <c r="F30" s="65"/>
      <c r="G30" s="60"/>
      <c r="H30" s="59" t="s">
        <v>45</v>
      </c>
      <c r="I30" s="60"/>
    </row>
    <row r="31" spans="1:9" ht="15.75" customHeight="1" x14ac:dyDescent="0.2">
      <c r="A31" s="64" t="s">
        <v>46</v>
      </c>
      <c r="B31" s="65"/>
      <c r="C31" s="65"/>
      <c r="D31" s="65"/>
      <c r="E31" s="65"/>
      <c r="F31" s="65"/>
      <c r="G31" s="60"/>
      <c r="H31" s="59" t="s">
        <v>45</v>
      </c>
      <c r="I31" s="60"/>
    </row>
    <row r="32" spans="1:9" ht="15.75" customHeight="1" x14ac:dyDescent="0.2">
      <c r="A32" s="64" t="s">
        <v>48</v>
      </c>
      <c r="B32" s="65"/>
      <c r="C32" s="65"/>
      <c r="D32" s="65"/>
      <c r="E32" s="65"/>
      <c r="F32" s="65"/>
      <c r="G32" s="60"/>
      <c r="H32" s="59" t="s">
        <v>49</v>
      </c>
      <c r="I32" s="60"/>
    </row>
    <row r="33" spans="1:9" ht="15.75" customHeight="1" x14ac:dyDescent="0.2">
      <c r="A33" s="66" t="s">
        <v>21</v>
      </c>
      <c r="B33" s="62"/>
      <c r="C33" s="62"/>
      <c r="D33" s="62"/>
      <c r="E33" s="62"/>
      <c r="F33" s="62"/>
      <c r="G33" s="63"/>
      <c r="H33" s="68" t="s">
        <v>5</v>
      </c>
      <c r="I33" s="69"/>
    </row>
    <row r="34" spans="1:9" ht="15.75" customHeight="1" x14ac:dyDescent="0.2"/>
    <row r="35" spans="1:9" ht="15.75" customHeight="1" x14ac:dyDescent="0.2"/>
    <row r="36" spans="1:9" ht="15.75" customHeight="1" x14ac:dyDescent="0.2"/>
    <row r="37" spans="1:9" ht="15.75" customHeight="1" x14ac:dyDescent="0.2"/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B20:C20"/>
    <mergeCell ref="H33:I33"/>
    <mergeCell ref="H28:I28"/>
    <mergeCell ref="A25:H25"/>
    <mergeCell ref="A16:A21"/>
    <mergeCell ref="B16:C16"/>
    <mergeCell ref="B15:C15"/>
    <mergeCell ref="B17:C17"/>
    <mergeCell ref="B18:C18"/>
    <mergeCell ref="B19:C19"/>
    <mergeCell ref="A33:G33"/>
    <mergeCell ref="A32:G32"/>
    <mergeCell ref="A31:G31"/>
    <mergeCell ref="A30:G30"/>
    <mergeCell ref="B21:C21"/>
    <mergeCell ref="B22:C22"/>
    <mergeCell ref="H32:I32"/>
    <mergeCell ref="H31:I31"/>
    <mergeCell ref="H30:I30"/>
    <mergeCell ref="H29:I29"/>
    <mergeCell ref="A28:G28"/>
    <mergeCell ref="A29:G29"/>
    <mergeCell ref="B4:C4"/>
    <mergeCell ref="A1:B1"/>
    <mergeCell ref="C1:I1"/>
    <mergeCell ref="A2:B2"/>
    <mergeCell ref="C2:I2"/>
    <mergeCell ref="A3:B3"/>
    <mergeCell ref="C3:I3"/>
    <mergeCell ref="A12:B12"/>
    <mergeCell ref="A13:C13"/>
    <mergeCell ref="A5:A10"/>
    <mergeCell ref="B5:C5"/>
    <mergeCell ref="B6:C6"/>
    <mergeCell ref="B7:C7"/>
    <mergeCell ref="B8:C8"/>
    <mergeCell ref="B9:C9"/>
    <mergeCell ref="B10:C10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0"/>
  <sheetViews>
    <sheetView showGridLines="0" tabSelected="1" workbookViewId="0">
      <selection activeCell="A6" sqref="A6:A11"/>
    </sheetView>
  </sheetViews>
  <sheetFormatPr defaultColWidth="12.625" defaultRowHeight="15" customHeight="1" x14ac:dyDescent="0.2"/>
  <cols>
    <col min="1" max="1" width="13.875" customWidth="1"/>
    <col min="2" max="2" width="7.625" customWidth="1"/>
    <col min="3" max="3" width="12.375" customWidth="1"/>
    <col min="4" max="4" width="15" customWidth="1"/>
    <col min="5" max="5" width="13.875" customWidth="1"/>
    <col min="6" max="6" width="14.875" customWidth="1"/>
    <col min="7" max="7" width="37.375" customWidth="1"/>
    <col min="8" max="8" width="18.625" customWidth="1"/>
    <col min="9" max="9" width="17.625" customWidth="1"/>
    <col min="10" max="26" width="7.625" customWidth="1"/>
  </cols>
  <sheetData>
    <row r="1" spans="1:9" ht="16.5" thickBot="1" x14ac:dyDescent="0.25">
      <c r="A1" s="56" t="s">
        <v>0</v>
      </c>
      <c r="B1" s="93"/>
      <c r="C1" s="57"/>
      <c r="D1" s="91"/>
      <c r="E1" s="91"/>
      <c r="F1" s="91"/>
      <c r="G1" s="91"/>
      <c r="H1" s="91"/>
      <c r="I1" s="92"/>
    </row>
    <row r="2" spans="1:9" ht="16.5" thickBot="1" x14ac:dyDescent="0.25">
      <c r="A2" s="56" t="s">
        <v>2</v>
      </c>
      <c r="B2" s="93"/>
      <c r="C2" s="57"/>
      <c r="D2" s="91"/>
      <c r="E2" s="91"/>
      <c r="F2" s="91"/>
      <c r="G2" s="91"/>
      <c r="H2" s="91"/>
      <c r="I2" s="92"/>
    </row>
    <row r="3" spans="1:9" ht="31.5" customHeight="1" thickBot="1" x14ac:dyDescent="0.25">
      <c r="A3" s="56" t="s">
        <v>4</v>
      </c>
      <c r="B3" s="93"/>
      <c r="C3" s="57"/>
      <c r="D3" s="91"/>
      <c r="E3" s="91"/>
      <c r="F3" s="91"/>
      <c r="G3" s="91"/>
      <c r="H3" s="91"/>
      <c r="I3" s="92"/>
    </row>
    <row r="4" spans="1:9" ht="15.75" customHeight="1" thickBot="1" x14ac:dyDescent="0.25">
      <c r="A4" s="2"/>
      <c r="B4" s="2"/>
      <c r="C4" s="2"/>
      <c r="D4" s="23"/>
      <c r="E4" s="23"/>
      <c r="F4" s="25"/>
      <c r="G4" s="23"/>
      <c r="H4" s="23"/>
      <c r="I4" s="23"/>
    </row>
    <row r="5" spans="1:9" ht="63.75" thickBot="1" x14ac:dyDescent="0.25">
      <c r="A5" s="2"/>
      <c r="B5" s="55" t="s">
        <v>6</v>
      </c>
      <c r="C5" s="90"/>
      <c r="D5" s="26" t="s">
        <v>7</v>
      </c>
      <c r="E5" s="26" t="s">
        <v>8</v>
      </c>
      <c r="F5" s="26" t="s">
        <v>9</v>
      </c>
      <c r="G5" s="26" t="s">
        <v>10</v>
      </c>
      <c r="H5" s="27" t="s">
        <v>11</v>
      </c>
      <c r="I5" s="27" t="s">
        <v>12</v>
      </c>
    </row>
    <row r="6" spans="1:9" ht="16.5" thickBot="1" x14ac:dyDescent="0.25">
      <c r="A6" s="72" t="s">
        <v>55</v>
      </c>
      <c r="B6" s="67"/>
      <c r="C6" s="87"/>
      <c r="D6" s="28"/>
      <c r="E6" s="30"/>
      <c r="F6" s="32"/>
      <c r="G6" s="30"/>
      <c r="H6" s="34"/>
      <c r="I6" s="32"/>
    </row>
    <row r="7" spans="1:9" ht="16.5" thickBot="1" x14ac:dyDescent="0.25">
      <c r="A7" s="88"/>
      <c r="B7" s="67"/>
      <c r="C7" s="87"/>
      <c r="D7" s="29"/>
      <c r="E7" s="31"/>
      <c r="F7" s="33"/>
      <c r="G7" s="31"/>
      <c r="H7" s="35"/>
      <c r="I7" s="33"/>
    </row>
    <row r="8" spans="1:9" ht="16.5" thickBot="1" x14ac:dyDescent="0.25">
      <c r="A8" s="88"/>
      <c r="B8" s="67"/>
      <c r="C8" s="87"/>
      <c r="D8" s="29"/>
      <c r="E8" s="31"/>
      <c r="F8" s="33"/>
      <c r="G8" s="31"/>
      <c r="H8" s="35"/>
      <c r="I8" s="33"/>
    </row>
    <row r="9" spans="1:9" ht="16.5" thickBot="1" x14ac:dyDescent="0.25">
      <c r="A9" s="88"/>
      <c r="B9" s="67"/>
      <c r="C9" s="87"/>
      <c r="D9" s="29"/>
      <c r="E9" s="31"/>
      <c r="F9" s="33"/>
      <c r="G9" s="31"/>
      <c r="H9" s="35"/>
      <c r="I9" s="33"/>
    </row>
    <row r="10" spans="1:9" ht="16.5" thickBot="1" x14ac:dyDescent="0.25">
      <c r="A10" s="88"/>
      <c r="B10" s="67"/>
      <c r="C10" s="87"/>
      <c r="D10" s="29"/>
      <c r="E10" s="31"/>
      <c r="F10" s="33"/>
      <c r="G10" s="31"/>
      <c r="H10" s="35"/>
      <c r="I10" s="33"/>
    </row>
    <row r="11" spans="1:9" ht="15.75" customHeight="1" thickBot="1" x14ac:dyDescent="0.25">
      <c r="A11" s="89"/>
      <c r="B11" s="67"/>
      <c r="C11" s="87"/>
      <c r="D11" s="29"/>
      <c r="E11" s="31"/>
      <c r="F11" s="33"/>
      <c r="G11" s="31"/>
      <c r="H11" s="35"/>
      <c r="I11" s="33"/>
    </row>
    <row r="12" spans="1:9" ht="15.75" customHeight="1" thickBot="1" x14ac:dyDescent="0.25">
      <c r="A12" s="36" t="s">
        <v>32</v>
      </c>
      <c r="B12" s="53"/>
      <c r="C12" s="86"/>
      <c r="D12" s="5"/>
      <c r="E12" s="6"/>
      <c r="F12" s="7"/>
      <c r="G12" s="6"/>
      <c r="H12" s="37"/>
      <c r="I12" s="7"/>
    </row>
    <row r="13" spans="1:9" ht="15.75" customHeight="1" x14ac:dyDescent="0.2">
      <c r="A13" s="38"/>
      <c r="B13" s="14"/>
      <c r="C13" s="14"/>
      <c r="D13" s="10"/>
      <c r="E13" s="11"/>
      <c r="F13" s="39"/>
      <c r="G13" s="11"/>
      <c r="H13" s="12" t="s">
        <v>21</v>
      </c>
      <c r="I13" s="13">
        <f>SUM(I6:I12)</f>
        <v>0</v>
      </c>
    </row>
    <row r="14" spans="1:9" ht="15.75" customHeight="1" x14ac:dyDescent="0.2">
      <c r="A14" s="9"/>
      <c r="B14" s="9"/>
      <c r="C14" s="9"/>
      <c r="D14" s="10"/>
      <c r="E14" s="11"/>
      <c r="F14" s="39"/>
      <c r="G14" s="11"/>
      <c r="H14" s="11"/>
      <c r="I14" s="39"/>
    </row>
    <row r="15" spans="1:9" ht="27" customHeight="1" x14ac:dyDescent="0.2">
      <c r="A15" s="71" t="s">
        <v>54</v>
      </c>
      <c r="B15" s="84"/>
      <c r="C15" s="84"/>
      <c r="D15" s="84"/>
      <c r="E15" s="84"/>
      <c r="F15" s="84"/>
      <c r="G15" s="84"/>
      <c r="H15" s="85"/>
      <c r="I15" s="41" t="e">
        <f>#REF!+I13</f>
        <v>#REF!</v>
      </c>
    </row>
    <row r="16" spans="1:9" ht="15.75" customHeight="1" x14ac:dyDescent="0.2"/>
    <row r="17" spans="1:9" ht="15.75" customHeight="1" x14ac:dyDescent="0.2"/>
    <row r="18" spans="1:9" ht="32.25" customHeight="1" x14ac:dyDescent="0.2">
      <c r="A18" s="82" t="s">
        <v>37</v>
      </c>
      <c r="B18" s="81"/>
      <c r="C18" s="81"/>
      <c r="D18" s="81"/>
      <c r="E18" s="81"/>
      <c r="F18" s="81"/>
      <c r="G18" s="83"/>
      <c r="H18" s="80" t="s">
        <v>39</v>
      </c>
      <c r="I18" s="81"/>
    </row>
    <row r="19" spans="1:9" ht="15.75" customHeight="1" x14ac:dyDescent="0.2">
      <c r="A19" s="42" t="s">
        <v>40</v>
      </c>
      <c r="B19" s="59"/>
      <c r="C19" s="79"/>
      <c r="D19" s="79"/>
      <c r="E19" s="79"/>
      <c r="F19" s="79"/>
      <c r="G19" s="78"/>
      <c r="H19" s="59"/>
      <c r="I19" s="78"/>
    </row>
    <row r="20" spans="1:9" ht="15.75" customHeight="1" x14ac:dyDescent="0.2">
      <c r="A20" s="42" t="s">
        <v>44</v>
      </c>
      <c r="B20" s="59"/>
      <c r="C20" s="79"/>
      <c r="D20" s="79"/>
      <c r="E20" s="79"/>
      <c r="F20" s="79"/>
      <c r="G20" s="78"/>
      <c r="H20" s="59"/>
      <c r="I20" s="78"/>
    </row>
    <row r="21" spans="1:9" ht="15.75" customHeight="1" x14ac:dyDescent="0.2">
      <c r="A21" s="42" t="s">
        <v>47</v>
      </c>
      <c r="B21" s="59"/>
      <c r="C21" s="79"/>
      <c r="D21" s="79"/>
      <c r="E21" s="79"/>
      <c r="F21" s="79"/>
      <c r="G21" s="78"/>
      <c r="H21" s="59"/>
      <c r="I21" s="78"/>
    </row>
    <row r="22" spans="1:9" ht="15.75" customHeight="1" x14ac:dyDescent="0.2">
      <c r="A22" s="42" t="s">
        <v>50</v>
      </c>
      <c r="B22" s="43"/>
      <c r="C22" s="44"/>
      <c r="D22" s="44"/>
      <c r="E22" s="44"/>
      <c r="F22" s="44"/>
      <c r="G22" s="45"/>
      <c r="H22" s="59"/>
      <c r="I22" s="78"/>
    </row>
    <row r="23" spans="1:9" ht="15.75" customHeight="1" x14ac:dyDescent="0.2">
      <c r="A23" s="42" t="s">
        <v>51</v>
      </c>
      <c r="B23" s="43"/>
      <c r="C23" s="44"/>
      <c r="D23" s="44"/>
      <c r="E23" s="44"/>
      <c r="F23" s="44"/>
      <c r="G23" s="45"/>
      <c r="H23" s="59"/>
      <c r="I23" s="78"/>
    </row>
    <row r="24" spans="1:9" ht="15.75" customHeight="1" x14ac:dyDescent="0.2">
      <c r="A24" s="42" t="s">
        <v>52</v>
      </c>
      <c r="B24" s="43"/>
      <c r="C24" s="44"/>
      <c r="D24" s="44"/>
      <c r="E24" s="44"/>
      <c r="F24" s="44"/>
      <c r="G24" s="45"/>
      <c r="H24" s="59"/>
      <c r="I24" s="78"/>
    </row>
    <row r="25" spans="1:9" ht="15.75" customHeight="1" x14ac:dyDescent="0.2">
      <c r="A25" s="42" t="s">
        <v>53</v>
      </c>
      <c r="B25" s="59"/>
      <c r="C25" s="79"/>
      <c r="D25" s="79"/>
      <c r="E25" s="79"/>
      <c r="F25" s="79"/>
      <c r="G25" s="78"/>
      <c r="H25" s="59"/>
      <c r="I25" s="78"/>
    </row>
    <row r="26" spans="1:9" ht="15.75" customHeight="1" x14ac:dyDescent="0.2">
      <c r="A26" s="75" t="s">
        <v>21</v>
      </c>
      <c r="B26" s="76"/>
      <c r="C26" s="76"/>
      <c r="D26" s="76"/>
      <c r="E26" s="76"/>
      <c r="F26" s="76"/>
      <c r="G26" s="77"/>
      <c r="H26" s="73"/>
      <c r="I26" s="74"/>
    </row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31">
    <mergeCell ref="A1:B1"/>
    <mergeCell ref="C1:I1"/>
    <mergeCell ref="A2:B2"/>
    <mergeCell ref="C2:I2"/>
    <mergeCell ref="A3:B3"/>
    <mergeCell ref="C3:I3"/>
    <mergeCell ref="H18:I18"/>
    <mergeCell ref="A26:G26"/>
    <mergeCell ref="H26:I26"/>
    <mergeCell ref="B25:G25"/>
    <mergeCell ref="H25:I25"/>
    <mergeCell ref="H23:I23"/>
    <mergeCell ref="H24:I24"/>
    <mergeCell ref="H22:I22"/>
    <mergeCell ref="H21:I21"/>
    <mergeCell ref="H20:I20"/>
    <mergeCell ref="B19:G19"/>
    <mergeCell ref="B20:G20"/>
    <mergeCell ref="H19:I19"/>
    <mergeCell ref="B21:G21"/>
    <mergeCell ref="B8:C8"/>
    <mergeCell ref="A18:G18"/>
    <mergeCell ref="A15:H15"/>
    <mergeCell ref="B6:C6"/>
    <mergeCell ref="B7:C7"/>
    <mergeCell ref="A6:A11"/>
    <mergeCell ref="B5:C5"/>
    <mergeCell ref="B11:C11"/>
    <mergeCell ref="B12:C12"/>
    <mergeCell ref="B10:C10"/>
    <mergeCell ref="B9:C9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Pizza Portuguesa</vt:lpstr>
      <vt:lpstr>Ficha para preenchimento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Aliança</dc:creator>
  <cp:lastModifiedBy>Mariana</cp:lastModifiedBy>
  <dcterms:created xsi:type="dcterms:W3CDTF">2018-10-10T20:39:05Z</dcterms:created>
  <dcterms:modified xsi:type="dcterms:W3CDTF">2019-12-02T20:45:40Z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0x010100E472501152A5F94D9D04A2347850984C</vt:lpwstr>
  </property>
</Properties>
</file>